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-ka\Desktop\"/>
    </mc:Choice>
  </mc:AlternateContent>
  <xr:revisionPtr revIDLastSave="0" documentId="13_ncr:1_{056083AF-7CAA-496E-AF32-F7AD9E5E7E97}" xr6:coauthVersionLast="47" xr6:coauthVersionMax="47" xr10:uidLastSave="{00000000-0000-0000-0000-000000000000}"/>
  <bookViews>
    <workbookView xWindow="-28920" yWindow="-120" windowWidth="29040" windowHeight="15840" xr2:uid="{DB1D48C6-1301-48B7-867C-02EEB3FC4D5E}"/>
  </bookViews>
  <sheets>
    <sheet name="【原本】請求書" sheetId="8" r:id="rId1"/>
    <sheet name="【原本】内訳明細書" sheetId="7" r:id="rId2"/>
    <sheet name="【見本】請求書" sheetId="2" r:id="rId3"/>
    <sheet name="【見本】内訳明細書" sheetId="3" r:id="rId4"/>
  </sheets>
  <definedNames>
    <definedName name="_xlnm.Print_Area" localSheetId="2">【見本】請求書!$A$1:$AV$46</definedName>
    <definedName name="_xlnm.Print_Area" localSheetId="3">【見本】内訳明細書!$A$1:$AU$45</definedName>
    <definedName name="_xlnm.Print_Area" localSheetId="0">【原本】請求書!$A$1:$AV$46</definedName>
    <definedName name="_xlnm.Print_Area" localSheetId="1">【原本】内訳明細書!$A$1:$AU$45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3" l="1"/>
  <c r="D46" i="2"/>
  <c r="D45" i="7"/>
  <c r="AD4" i="3"/>
  <c r="AD4" i="7"/>
  <c r="AD31" i="8" l="1"/>
  <c r="AD30" i="8"/>
  <c r="AD32" i="8" s="1"/>
  <c r="J15" i="8" s="1"/>
  <c r="U15" i="8" s="1"/>
  <c r="AD29" i="8"/>
  <c r="AD28" i="8"/>
  <c r="AD27" i="8"/>
  <c r="U25" i="8"/>
  <c r="U23" i="8"/>
  <c r="U21" i="8"/>
  <c r="U19" i="8"/>
  <c r="AD39" i="7"/>
  <c r="AD28" i="2"/>
  <c r="AD31" i="2" s="1"/>
  <c r="AD29" i="2"/>
  <c r="U21" i="2"/>
  <c r="U23" i="2"/>
  <c r="U25" i="2"/>
  <c r="U19" i="2"/>
  <c r="AD27" i="2"/>
  <c r="AD30" i="2" s="1"/>
  <c r="AD9" i="3"/>
  <c r="AD10" i="3"/>
  <c r="AD11" i="3"/>
  <c r="AD12" i="3"/>
  <c r="AD8" i="3"/>
  <c r="AD39" i="3" l="1"/>
  <c r="AD32" i="2"/>
  <c r="J15" i="2" s="1"/>
  <c r="U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M-NAGUMO</author>
  </authors>
  <commentList>
    <comment ref="D7" authorId="0" shapeId="0" xr:uid="{F5B80156-C212-46E3-9075-F175E884EEB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　工番を必ず記入する
</t>
        </r>
      </text>
    </comment>
    <comment ref="H7" authorId="0" shapeId="0" xr:uid="{BA136D8F-D824-444C-B9F8-CD48893D90F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上記アルファベットを入れる
</t>
        </r>
      </text>
    </comment>
    <comment ref="X7" authorId="0" shapeId="0" xr:uid="{D01A739A-DF18-4284-8DDB-7B69EC4316E5}">
      <text>
        <r>
          <rPr>
            <b/>
            <sz val="9"/>
            <color indexed="81"/>
            <rFont val="MS P ゴシック"/>
            <family val="3"/>
            <charset val="128"/>
          </rPr>
          <t>ローテック担当者を記入する</t>
        </r>
      </text>
    </comment>
    <comment ref="AI15" authorId="0" shapeId="0" xr:uid="{F50761B7-9F06-42AF-AF19-750E61E9430B}">
      <text>
        <r>
          <rPr>
            <b/>
            <sz val="9"/>
            <color indexed="81"/>
            <rFont val="MS P ゴシック"/>
            <family val="3"/>
            <charset val="128"/>
          </rPr>
          <t>番号を入力</t>
        </r>
      </text>
    </comment>
    <comment ref="AD23" authorId="0" shapeId="0" xr:uid="{297027AC-4DF7-45FC-BF10-C56C31B324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税率に応じて入力する
</t>
        </r>
      </text>
    </comment>
    <comment ref="AM25" authorId="0" shapeId="0" xr:uid="{005F7114-4D3F-4C74-8BDF-5E815C4850C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【非課税について】
　例）駐車場代
　　　高速代立替
　　ガソリン代等
※領収証または請求明細を添付する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M-NAGUMO</author>
    <author>上村祐輔</author>
  </authors>
  <commentList>
    <comment ref="S1" authorId="0" shapeId="0" xr:uid="{B5C37CAF-A5A0-4B5E-97DC-95F64EDF0A1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常用の場合
明細書を作成し、請求書に添付をして提出してください
</t>
        </r>
      </text>
    </comment>
    <comment ref="AD4" authorId="1" shapeId="0" xr:uid="{D892962E-3BCB-491C-9452-A7C4DE430B8D}">
      <text>
        <r>
          <rPr>
            <b/>
            <sz val="9"/>
            <color indexed="81"/>
            <rFont val="MS P ゴシック"/>
            <family val="3"/>
            <charset val="128"/>
          </rPr>
          <t>請求書の会社名を入れると自動で入力されます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<sst xmlns="http://schemas.openxmlformats.org/spreadsheetml/2006/main" count="154" uniqueCount="68">
  <si>
    <t>御中</t>
    <rPh sb="0" eb="2">
      <t>オンチュウ</t>
    </rPh>
    <phoneticPr fontId="1"/>
  </si>
  <si>
    <t>件名 :</t>
    <rPh sb="0" eb="2">
      <t>ケンメイ</t>
    </rPh>
    <phoneticPr fontId="1"/>
  </si>
  <si>
    <t>口座名義</t>
    <rPh sb="0" eb="2">
      <t>コウザ</t>
    </rPh>
    <rPh sb="2" eb="4">
      <t>メイギ</t>
    </rPh>
    <phoneticPr fontId="1"/>
  </si>
  <si>
    <t>口座番号</t>
    <rPh sb="0" eb="2">
      <t>コウザ</t>
    </rPh>
    <rPh sb="2" eb="4">
      <t>バンゴウ</t>
    </rPh>
    <phoneticPr fontId="1"/>
  </si>
  <si>
    <t>合計金額</t>
    <rPh sb="0" eb="2">
      <t>ゴウケイ</t>
    </rPh>
    <rPh sb="2" eb="4">
      <t>キンガク</t>
    </rPh>
    <phoneticPr fontId="1"/>
  </si>
  <si>
    <t>株式会社ローテック</t>
    <rPh sb="0" eb="4">
      <t>カブシキガイシャ</t>
    </rPh>
    <phoneticPr fontId="1"/>
  </si>
  <si>
    <t>請負金額</t>
    <rPh sb="0" eb="2">
      <t>ウケオイ</t>
    </rPh>
    <rPh sb="2" eb="4">
      <t>キンガク</t>
    </rPh>
    <phoneticPr fontId="1"/>
  </si>
  <si>
    <t>差し引き残高</t>
    <rPh sb="0" eb="1">
      <t>サ</t>
    </rPh>
    <rPh sb="2" eb="3">
      <t>ヒ</t>
    </rPh>
    <rPh sb="4" eb="6">
      <t>ザンダカ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</si>
  <si>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</si>
  <si>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</si>
  <si>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日付</t>
    <rPh sb="0" eb="2">
      <t>ヒヅケ</t>
    </rPh>
    <phoneticPr fontId="1"/>
  </si>
  <si>
    <t>(税込)</t>
    <phoneticPr fontId="1"/>
  </si>
  <si>
    <t>前回までの
請求高</t>
    <rPh sb="0" eb="2">
      <t>ゼンカイ</t>
    </rPh>
    <rPh sb="6" eb="8">
      <t>セイキュウ</t>
    </rPh>
    <rPh sb="8" eb="9">
      <t>ダカ</t>
    </rPh>
    <phoneticPr fontId="1"/>
  </si>
  <si>
    <t>TEL 　　:</t>
    <phoneticPr fontId="1"/>
  </si>
  <si>
    <t>〇〇　〇〇</t>
    <phoneticPr fontId="1"/>
  </si>
  <si>
    <t>〇〇現場工事</t>
    <rPh sb="2" eb="4">
      <t>ゲンバ</t>
    </rPh>
    <rPh sb="4" eb="6">
      <t>コウジ</t>
    </rPh>
    <phoneticPr fontId="1"/>
  </si>
  <si>
    <t>証第　　　　　号</t>
    <rPh sb="0" eb="1">
      <t>ショウ</t>
    </rPh>
    <rPh sb="1" eb="2">
      <t>ダイ</t>
    </rPh>
    <rPh sb="7" eb="8">
      <t>ゴウ</t>
    </rPh>
    <phoneticPr fontId="1"/>
  </si>
  <si>
    <t>部長</t>
    <rPh sb="0" eb="2">
      <t>ブチョウ</t>
    </rPh>
    <phoneticPr fontId="1"/>
  </si>
  <si>
    <r>
      <t xml:space="preserve">工番 :
</t>
    </r>
    <r>
      <rPr>
        <sz val="6"/>
        <color theme="1"/>
        <rFont val="游明朝"/>
        <family val="1"/>
        <charset val="128"/>
      </rPr>
      <t>ハイフン不要</t>
    </r>
    <rPh sb="0" eb="2">
      <t>コウバン</t>
    </rPh>
    <phoneticPr fontId="1"/>
  </si>
  <si>
    <t>担当者</t>
    <rPh sb="0" eb="3">
      <t>タントウシャ</t>
    </rPh>
    <phoneticPr fontId="1"/>
  </si>
  <si>
    <t>二の丸照合</t>
    <rPh sb="0" eb="1">
      <t>ニ</t>
    </rPh>
    <rPh sb="2" eb="3">
      <t>マル</t>
    </rPh>
    <rPh sb="3" eb="5">
      <t>ショウゴウ</t>
    </rPh>
    <phoneticPr fontId="1"/>
  </si>
  <si>
    <t>現場担当者</t>
    <rPh sb="0" eb="2">
      <t>ゲンバ</t>
    </rPh>
    <rPh sb="2" eb="5">
      <t>タントウシャ</t>
    </rPh>
    <phoneticPr fontId="1"/>
  </si>
  <si>
    <t>支払い条件</t>
    <rPh sb="0" eb="2">
      <t>シハラ</t>
    </rPh>
    <rPh sb="3" eb="5">
      <t>ジョウケン</t>
    </rPh>
    <phoneticPr fontId="1"/>
  </si>
  <si>
    <t>検収</t>
    <rPh sb="0" eb="2">
      <t>ケンシュウ</t>
    </rPh>
    <phoneticPr fontId="1"/>
  </si>
  <si>
    <t>営業</t>
    <rPh sb="0" eb="2">
      <t>エイギョウ</t>
    </rPh>
    <phoneticPr fontId="1"/>
  </si>
  <si>
    <t>工事事務</t>
    <rPh sb="0" eb="2">
      <t>コウジ</t>
    </rPh>
    <rPh sb="2" eb="4">
      <t>ジム</t>
    </rPh>
    <phoneticPr fontId="1"/>
  </si>
  <si>
    <t>経理</t>
    <rPh sb="0" eb="2">
      <t>ケイリ</t>
    </rPh>
    <phoneticPr fontId="1"/>
  </si>
  <si>
    <t>有 ・ 無</t>
    <rPh sb="0" eb="1">
      <t>ア</t>
    </rPh>
    <rPh sb="4" eb="5">
      <t>ナシ</t>
    </rPh>
    <phoneticPr fontId="1"/>
  </si>
  <si>
    <t>：電気工事</t>
    <rPh sb="1" eb="3">
      <t>デンキ</t>
    </rPh>
    <rPh sb="3" eb="5">
      <t>コウジ</t>
    </rPh>
    <phoneticPr fontId="1"/>
  </si>
  <si>
    <t>：設備工事</t>
    <rPh sb="1" eb="3">
      <t>セツビ</t>
    </rPh>
    <rPh sb="3" eb="5">
      <t>コウジ</t>
    </rPh>
    <phoneticPr fontId="1"/>
  </si>
  <si>
    <t>：委託工事</t>
    <rPh sb="1" eb="3">
      <t>イタク</t>
    </rPh>
    <rPh sb="3" eb="5">
      <t>コウジ</t>
    </rPh>
    <phoneticPr fontId="1"/>
  </si>
  <si>
    <t>e</t>
  </si>
  <si>
    <t>e</t>
    <phoneticPr fontId="1"/>
  </si>
  <si>
    <t>m</t>
    <phoneticPr fontId="1"/>
  </si>
  <si>
    <t>t</t>
    <phoneticPr fontId="1"/>
  </si>
  <si>
    <t>k</t>
    <phoneticPr fontId="1"/>
  </si>
  <si>
    <t>消費税(10％)</t>
    <phoneticPr fontId="1"/>
  </si>
  <si>
    <t>小　　　　計</t>
    <rPh sb="0" eb="1">
      <t>ショウ</t>
    </rPh>
    <rPh sb="5" eb="6">
      <t>ケイ</t>
    </rPh>
    <phoneticPr fontId="1"/>
  </si>
  <si>
    <t>合　　　　計</t>
    <rPh sb="0" eb="1">
      <t>アイ</t>
    </rPh>
    <rPh sb="5" eb="6">
      <t>ケイ</t>
    </rPh>
    <phoneticPr fontId="1"/>
  </si>
  <si>
    <t>注文書</t>
    <rPh sb="0" eb="3">
      <t>チュウモンショ</t>
    </rPh>
    <phoneticPr fontId="1"/>
  </si>
  <si>
    <t>請求日  :</t>
    <rPh sb="0" eb="2">
      <t>セイキュウ</t>
    </rPh>
    <rPh sb="2" eb="3">
      <t>ビ</t>
    </rPh>
    <phoneticPr fontId="1"/>
  </si>
  <si>
    <t>備考</t>
    <rPh sb="0" eb="2">
      <t>ビコウ</t>
    </rPh>
    <phoneticPr fontId="1"/>
  </si>
  <si>
    <t>インボイス番号</t>
    <rPh sb="5" eb="7">
      <t>バンゴウ</t>
    </rPh>
    <phoneticPr fontId="1"/>
  </si>
  <si>
    <t>請　求　書</t>
    <phoneticPr fontId="1"/>
  </si>
  <si>
    <t>内 訳 明 細 書</t>
    <rPh sb="0" eb="1">
      <t>ウチ</t>
    </rPh>
    <rPh sb="2" eb="3">
      <t>ワケ</t>
    </rPh>
    <rPh sb="4" eb="5">
      <t>アキラ</t>
    </rPh>
    <rPh sb="6" eb="7">
      <t>ホソ</t>
    </rPh>
    <rPh sb="8" eb="9">
      <t>ショ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</si>
  <si>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</si>
  <si>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</si>
  <si>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人工</t>
    <rPh sb="0" eb="1">
      <t>ニン</t>
    </rPh>
    <rPh sb="1" eb="2">
      <t>ク</t>
    </rPh>
    <phoneticPr fontId="1"/>
  </si>
  <si>
    <t>：小口工事</t>
    <rPh sb="1" eb="3">
      <t>コグチ</t>
    </rPh>
    <rPh sb="3" eb="5">
      <t>コウジ</t>
    </rPh>
    <phoneticPr fontId="1"/>
  </si>
  <si>
    <t>株式会社〇〇〇〇</t>
    <rPh sb="0" eb="4">
      <t>カブシキガイシャ</t>
    </rPh>
    <phoneticPr fontId="1"/>
  </si>
  <si>
    <t>振込指定口座：〇〇〇〇銀行　〇〇〇〇支店</t>
    <rPh sb="0" eb="1">
      <t>フ</t>
    </rPh>
    <rPh sb="1" eb="2">
      <t>コ</t>
    </rPh>
    <rPh sb="2" eb="4">
      <t>シテイ</t>
    </rPh>
    <rPh sb="4" eb="6">
      <t>コウザ</t>
    </rPh>
    <rPh sb="18" eb="20">
      <t>シテン</t>
    </rPh>
    <phoneticPr fontId="1"/>
  </si>
  <si>
    <t>〒〇〇〇-〇〇〇〇</t>
    <phoneticPr fontId="1"/>
  </si>
  <si>
    <t>現金　　 　％ ・ 手形　 　　％</t>
    <rPh sb="0" eb="2">
      <t>ゲンキン</t>
    </rPh>
    <rPh sb="10" eb="12">
      <t>テガタ</t>
    </rPh>
    <phoneticPr fontId="1"/>
  </si>
  <si>
    <t>025-123-4567</t>
    <phoneticPr fontId="1"/>
  </si>
  <si>
    <t>新潟県南魚沼市〇〇町〇〇〇番地</t>
    <rPh sb="0" eb="3">
      <t>ニイガタケン</t>
    </rPh>
    <rPh sb="3" eb="7">
      <t>ミナミウオヌマシ</t>
    </rPh>
    <rPh sb="9" eb="10">
      <t>チョウ</t>
    </rPh>
    <rPh sb="13" eb="15">
      <t>バンチ</t>
    </rPh>
    <phoneticPr fontId="1"/>
  </si>
  <si>
    <t>消費税8％対象額</t>
    <rPh sb="5" eb="7">
      <t>タイショウ</t>
    </rPh>
    <rPh sb="7" eb="8">
      <t>ガク</t>
    </rPh>
    <phoneticPr fontId="1"/>
  </si>
  <si>
    <t>消費税10％対象額</t>
    <rPh sb="6" eb="8">
      <t>タイショウ</t>
    </rPh>
    <rPh sb="8" eb="9">
      <t>ガク</t>
    </rPh>
    <phoneticPr fontId="1"/>
  </si>
  <si>
    <t>消費税(8％)</t>
    <phoneticPr fontId="1"/>
  </si>
  <si>
    <t>m</t>
  </si>
  <si>
    <t>税率</t>
    <rPh sb="0" eb="2">
      <t>ゼイリツ</t>
    </rPh>
    <phoneticPr fontId="1"/>
  </si>
  <si>
    <t>非課税</t>
    <rPh sb="0" eb="3">
      <t>ヒカゼイ</t>
    </rPh>
    <phoneticPr fontId="1"/>
  </si>
  <si>
    <t>非課税対象額</t>
    <rPh sb="0" eb="3">
      <t>ヒカゼイ</t>
    </rPh>
    <rPh sb="3" eb="5">
      <t>タイショウ</t>
    </rPh>
    <rPh sb="5" eb="6">
      <t>ガク</t>
    </rPh>
    <phoneticPr fontId="1"/>
  </si>
  <si>
    <t>印</t>
    <phoneticPr fontId="1"/>
  </si>
  <si>
    <t>T</t>
    <phoneticPr fontId="1"/>
  </si>
  <si>
    <t>当座</t>
    <rPh sb="0" eb="2">
      <t>トウザ</t>
    </rPh>
    <phoneticPr fontId="1"/>
  </si>
  <si>
    <t>備考
1.この請求書は工事等を請求するときに使用して下さい。
（但し、契約外または小口工事の場合、請求計算の根拠となる、労賃・材料等を内訳明細書に明記添付して下さい）
2.請求書の提出期限は毎月末締切、翌月6日迄必着を原則とします。
3.誤記入、提出日遅延等の場合、支払いが遅れる事がありますのでご了承下さい。</t>
    <rPh sb="0" eb="2">
      <t>ビコウ</t>
    </rPh>
    <rPh sb="7" eb="10">
      <t>セイキュウショ</t>
    </rPh>
    <rPh sb="11" eb="13">
      <t>コウジ</t>
    </rPh>
    <rPh sb="13" eb="14">
      <t>トウ</t>
    </rPh>
    <rPh sb="15" eb="17">
      <t>セイキュウ</t>
    </rPh>
    <rPh sb="22" eb="24">
      <t>シヨウ</t>
    </rPh>
    <rPh sb="26" eb="27">
      <t>クダ</t>
    </rPh>
    <rPh sb="32" eb="33">
      <t>タダ</t>
    </rPh>
    <rPh sb="35" eb="37">
      <t>ケイヤク</t>
    </rPh>
    <rPh sb="37" eb="38">
      <t>ガイ</t>
    </rPh>
    <rPh sb="41" eb="43">
      <t>コグチ</t>
    </rPh>
    <rPh sb="43" eb="45">
      <t>コウジ</t>
    </rPh>
    <rPh sb="46" eb="48">
      <t>バアイ</t>
    </rPh>
    <rPh sb="49" eb="51">
      <t>セイキュウ</t>
    </rPh>
    <rPh sb="51" eb="53">
      <t>ケイサン</t>
    </rPh>
    <rPh sb="54" eb="56">
      <t>コンキョ</t>
    </rPh>
    <rPh sb="60" eb="62">
      <t>ロウチン</t>
    </rPh>
    <rPh sb="63" eb="65">
      <t>ザイリョウ</t>
    </rPh>
    <rPh sb="65" eb="66">
      <t>トウ</t>
    </rPh>
    <rPh sb="73" eb="75">
      <t>メイキ</t>
    </rPh>
    <rPh sb="75" eb="77">
      <t>テンプ</t>
    </rPh>
    <rPh sb="79" eb="80">
      <t>クダ</t>
    </rPh>
    <rPh sb="86" eb="89">
      <t>セイキュウショ</t>
    </rPh>
    <rPh sb="90" eb="92">
      <t>テイシュツ</t>
    </rPh>
    <rPh sb="92" eb="94">
      <t>キゲン</t>
    </rPh>
    <rPh sb="98" eb="99">
      <t>シ</t>
    </rPh>
    <rPh sb="99" eb="100">
      <t>キ</t>
    </rPh>
    <rPh sb="101" eb="102">
      <t>ヨク</t>
    </rPh>
    <rPh sb="102" eb="103">
      <t>ツキ</t>
    </rPh>
    <rPh sb="104" eb="105">
      <t>ヒ</t>
    </rPh>
    <rPh sb="105" eb="106">
      <t>マデ</t>
    </rPh>
    <rPh sb="106" eb="108">
      <t>ヒッチャク</t>
    </rPh>
    <rPh sb="109" eb="111">
      <t>ゲンソク</t>
    </rPh>
    <rPh sb="119" eb="122">
      <t>ゴキニュウ</t>
    </rPh>
    <rPh sb="123" eb="125">
      <t>テイシュツ</t>
    </rPh>
    <rPh sb="125" eb="126">
      <t>ビ</t>
    </rPh>
    <rPh sb="126" eb="128">
      <t>チエン</t>
    </rPh>
    <rPh sb="128" eb="129">
      <t>トウ</t>
    </rPh>
    <rPh sb="130" eb="132">
      <t>バアイ</t>
    </rPh>
    <rPh sb="133" eb="135">
      <t>シハラ</t>
    </rPh>
    <rPh sb="137" eb="138">
      <t>オク</t>
    </rPh>
    <rPh sb="140" eb="141">
      <t>コト</t>
    </rPh>
    <rPh sb="149" eb="151">
      <t>リョウショウ</t>
    </rPh>
    <rPh sb="151" eb="152">
      <t>クダ</t>
    </rPh>
    <phoneticPr fontId="1"/>
  </si>
  <si>
    <t>2022 ver2.1</t>
    <phoneticPr fontId="1"/>
  </si>
  <si>
    <t>備考
1.この請求書は工事等を請求するときに使用して下さい。
（但し、契約外または小口工事の場合、請求計算の根拠となる、労賃・材料等を内訳明細書に明記添付して下さい)
2.請求書の提出期限は毎月末締切、翌月6日迄必着を原則とします。
3.誤記入、提出日遅延等の場合、支払いが遅れる事がありますのでご了承下さい。</t>
    <rPh sb="0" eb="2">
      <t>ビコウ</t>
    </rPh>
    <rPh sb="7" eb="10">
      <t>セイキュウショ</t>
    </rPh>
    <rPh sb="11" eb="13">
      <t>コウジ</t>
    </rPh>
    <rPh sb="13" eb="14">
      <t>トウ</t>
    </rPh>
    <rPh sb="15" eb="17">
      <t>セイキュウ</t>
    </rPh>
    <rPh sb="22" eb="24">
      <t>シヨウ</t>
    </rPh>
    <rPh sb="26" eb="27">
      <t>クダ</t>
    </rPh>
    <rPh sb="32" eb="33">
      <t>タダ</t>
    </rPh>
    <rPh sb="35" eb="37">
      <t>ケイヤク</t>
    </rPh>
    <rPh sb="37" eb="38">
      <t>ガイ</t>
    </rPh>
    <rPh sb="41" eb="43">
      <t>コグチ</t>
    </rPh>
    <rPh sb="43" eb="45">
      <t>コウジ</t>
    </rPh>
    <rPh sb="46" eb="48">
      <t>バアイ</t>
    </rPh>
    <rPh sb="49" eb="51">
      <t>セイキュウ</t>
    </rPh>
    <rPh sb="51" eb="53">
      <t>ケイサン</t>
    </rPh>
    <rPh sb="54" eb="56">
      <t>コンキョ</t>
    </rPh>
    <rPh sb="60" eb="62">
      <t>ロウチン</t>
    </rPh>
    <rPh sb="63" eb="65">
      <t>ザイリョウ</t>
    </rPh>
    <rPh sb="65" eb="66">
      <t>トウ</t>
    </rPh>
    <rPh sb="73" eb="75">
      <t>メイキ</t>
    </rPh>
    <rPh sb="75" eb="77">
      <t>テンプ</t>
    </rPh>
    <rPh sb="79" eb="80">
      <t>クダ</t>
    </rPh>
    <rPh sb="86" eb="89">
      <t>セイキュウショ</t>
    </rPh>
    <rPh sb="90" eb="92">
      <t>テイシュツ</t>
    </rPh>
    <rPh sb="92" eb="94">
      <t>キゲン</t>
    </rPh>
    <rPh sb="98" eb="99">
      <t>シ</t>
    </rPh>
    <rPh sb="99" eb="100">
      <t>キ</t>
    </rPh>
    <rPh sb="101" eb="102">
      <t>ヨク</t>
    </rPh>
    <rPh sb="102" eb="103">
      <t>ツキ</t>
    </rPh>
    <rPh sb="104" eb="105">
      <t>ヒ</t>
    </rPh>
    <rPh sb="105" eb="106">
      <t>マデ</t>
    </rPh>
    <rPh sb="106" eb="108">
      <t>ヒッチャク</t>
    </rPh>
    <rPh sb="109" eb="111">
      <t>ゲンソク</t>
    </rPh>
    <rPh sb="119" eb="122">
      <t>ゴキニュウ</t>
    </rPh>
    <rPh sb="123" eb="125">
      <t>テイシュツ</t>
    </rPh>
    <rPh sb="125" eb="126">
      <t>ビ</t>
    </rPh>
    <rPh sb="126" eb="128">
      <t>チエン</t>
    </rPh>
    <rPh sb="128" eb="129">
      <t>トウ</t>
    </rPh>
    <rPh sb="130" eb="132">
      <t>バアイ</t>
    </rPh>
    <rPh sb="133" eb="135">
      <t>シハラ</t>
    </rPh>
    <rPh sb="137" eb="138">
      <t>オク</t>
    </rPh>
    <rPh sb="140" eb="141">
      <t>コト</t>
    </rPh>
    <rPh sb="149" eb="151">
      <t>リョウショウ</t>
    </rPh>
    <rPh sb="151" eb="15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</si>
</sst>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.0_);[Red]\(0.0\)"/>
  </numFmts>
  <fonts count="3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3"/>
      <color theme="1"/>
      <name val="游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明朝"/>
      <family val="1"/>
      <charset val="128"/>
    </font>
    <font>
      <sz val="11"/>
      <color rgb="FFFF0000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3"/>
      <color theme="1"/>
      <name val="游明朝"/>
      <family val="1"/>
      <charset val="128"/>
    </font>
    <font>
      <b/>
      <sz val="13"/>
      <color rgb="FFFF0000"/>
      <name val="游明朝"/>
      <family val="1"/>
      <charset val="128"/>
    </font>
    <font>
      <sz val="10"/>
      <color rgb="FFFF0000"/>
      <name val="游明朝"/>
      <family val="1"/>
      <charset val="128"/>
    </font>
    <font>
      <sz val="14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sz val="16"/>
      <color rgb="FFFF0000"/>
      <name val="游明朝"/>
      <family val="1"/>
      <charset val="128"/>
    </font>
    <font>
      <sz val="13"/>
      <color rgb="FFFF0000"/>
      <name val="游明朝"/>
      <family val="1"/>
      <charset val="128"/>
    </font>
    <font>
      <sz val="9"/>
      <color rgb="FFFF0000"/>
      <name val="游明朝"/>
      <family val="1"/>
      <charset val="128"/>
    </font>
    <font>
      <sz val="9"/>
      <color theme="0" tint="-0.34998626667073579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2" tint="-0.249977111117893"/>
      <name val="游明朝"/>
      <family val="1"/>
      <charset val="128"/>
    </font>
    <font>
      <sz val="11"/>
      <color theme="0" tint="-0.499984740745262"/>
      <name val="游明朝"/>
      <family val="1"/>
      <charset val="128"/>
    </font>
    <font>
      <sz val="9"/>
      <color indexed="81"/>
      <name val="MS P ゴシック"/>
      <family val="3"/>
      <charset val="128"/>
    </font>
    <font>
      <b/>
      <sz val="18"/>
      <color theme="1"/>
      <name val="游明朝"/>
      <family val="1"/>
      <charset val="128"/>
    </font>
    <font>
      <b/>
      <sz val="18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4" fillId="0" borderId="3" xfId="0" applyFont="1" applyBorder="1" applyAlignment="1"/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vertical="center"/>
    </xf>
    <xf numFmtId="6" fontId="3" fillId="0" borderId="3" xfId="2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6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/>
    <xf numFmtId="0" fontId="12" fillId="0" borderId="0" xfId="0" applyFont="1" applyBorder="1" applyAlignment="1"/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/>
    <xf numFmtId="0" fontId="15" fillId="0" borderId="2" xfId="0" applyFont="1" applyBorder="1" applyAlignment="1"/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31" fontId="18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9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9" fontId="5" fillId="0" borderId="17" xfId="0" applyNumberFormat="1" applyFont="1" applyFill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6" fontId="2" fillId="0" borderId="0" xfId="2" applyFont="1" applyBorder="1" applyAlignment="1">
      <alignment horizontal="right"/>
    </xf>
    <xf numFmtId="6" fontId="2" fillId="0" borderId="2" xfId="2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1" fontId="18" fillId="0" borderId="3" xfId="0" applyNumberFormat="1" applyFont="1" applyBorder="1" applyAlignment="1">
      <alignment horizontal="center" vertical="center"/>
    </xf>
    <xf numFmtId="31" fontId="18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1" fillId="0" borderId="0" xfId="0" applyFont="1" applyBorder="1" applyAlignment="1">
      <alignment horizontal="left" vertical="center" shrinkToFi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6" fillId="0" borderId="4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14" fontId="4" fillId="0" borderId="5" xfId="1" applyNumberFormat="1" applyFont="1" applyBorder="1" applyAlignment="1">
      <alignment horizontal="right" vertical="center"/>
    </xf>
    <xf numFmtId="14" fontId="4" fillId="0" borderId="6" xfId="1" applyNumberFormat="1" applyFont="1" applyBorder="1" applyAlignment="1">
      <alignment horizontal="right" vertical="center"/>
    </xf>
    <xf numFmtId="14" fontId="4" fillId="0" borderId="7" xfId="1" applyNumberFormat="1" applyFont="1" applyBorder="1" applyAlignment="1">
      <alignment horizontal="right" vertical="center"/>
    </xf>
    <xf numFmtId="176" fontId="4" fillId="0" borderId="10" xfId="1" applyNumberFormat="1" applyFont="1" applyBorder="1" applyAlignment="1">
      <alignment horizontal="right" vertical="center"/>
    </xf>
    <xf numFmtId="176" fontId="4" fillId="0" borderId="11" xfId="1" applyNumberFormat="1" applyFont="1" applyBorder="1" applyAlignment="1">
      <alignment horizontal="right" vertical="center"/>
    </xf>
    <xf numFmtId="176" fontId="4" fillId="0" borderId="12" xfId="1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59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60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38" fontId="21" fillId="0" borderId="4" xfId="1" applyFont="1" applyBorder="1" applyAlignment="1">
      <alignment horizontal="right" vertical="center"/>
    </xf>
    <xf numFmtId="38" fontId="21" fillId="0" borderId="5" xfId="1" applyFont="1" applyBorder="1" applyAlignment="1">
      <alignment horizontal="right" vertical="center"/>
    </xf>
    <xf numFmtId="38" fontId="21" fillId="0" borderId="6" xfId="1" applyFont="1" applyBorder="1" applyAlignment="1">
      <alignment horizontal="right" vertical="center"/>
    </xf>
    <xf numFmtId="38" fontId="21" fillId="0" borderId="7" xfId="1" applyFont="1" applyBorder="1" applyAlignment="1">
      <alignment horizontal="right" vertical="center"/>
    </xf>
    <xf numFmtId="38" fontId="21" fillId="0" borderId="19" xfId="1" applyFont="1" applyBorder="1" applyAlignment="1">
      <alignment horizontal="right" vertical="center"/>
    </xf>
    <xf numFmtId="38" fontId="21" fillId="0" borderId="0" xfId="1" applyFont="1" applyBorder="1" applyAlignment="1">
      <alignment horizontal="right" vertical="center"/>
    </xf>
    <xf numFmtId="38" fontId="21" fillId="0" borderId="13" xfId="1" applyFont="1" applyBorder="1" applyAlignment="1">
      <alignment horizontal="right" vertical="center"/>
    </xf>
    <xf numFmtId="31" fontId="19" fillId="0" borderId="3" xfId="0" applyNumberFormat="1" applyFont="1" applyBorder="1" applyAlignment="1">
      <alignment horizontal="center" vertical="center"/>
    </xf>
    <xf numFmtId="31" fontId="19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38" fontId="21" fillId="0" borderId="4" xfId="1" applyFont="1" applyFill="1" applyBorder="1" applyAlignment="1">
      <alignment horizontal="right" vertical="center"/>
    </xf>
    <xf numFmtId="6" fontId="22" fillId="0" borderId="0" xfId="2" applyFont="1" applyBorder="1" applyAlignment="1">
      <alignment horizontal="right"/>
    </xf>
    <xf numFmtId="6" fontId="22" fillId="0" borderId="2" xfId="2" applyFont="1" applyBorder="1" applyAlignment="1">
      <alignment horizontal="right"/>
    </xf>
    <xf numFmtId="0" fontId="23" fillId="0" borderId="39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38" fontId="21" fillId="0" borderId="10" xfId="1" applyFont="1" applyBorder="1" applyAlignment="1">
      <alignment horizontal="right" vertical="center"/>
    </xf>
    <xf numFmtId="38" fontId="21" fillId="0" borderId="11" xfId="1" applyFont="1" applyBorder="1" applyAlignment="1">
      <alignment horizontal="right" vertical="center"/>
    </xf>
    <xf numFmtId="38" fontId="21" fillId="0" borderId="12" xfId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4" fontId="21" fillId="0" borderId="5" xfId="1" applyNumberFormat="1" applyFont="1" applyBorder="1" applyAlignment="1">
      <alignment horizontal="right" vertical="center"/>
    </xf>
    <xf numFmtId="14" fontId="21" fillId="0" borderId="6" xfId="1" applyNumberFormat="1" applyFont="1" applyBorder="1" applyAlignment="1">
      <alignment horizontal="right" vertical="center"/>
    </xf>
    <xf numFmtId="14" fontId="21" fillId="0" borderId="7" xfId="1" applyNumberFormat="1" applyFont="1" applyBorder="1" applyAlignment="1">
      <alignment horizontal="right" vertical="center"/>
    </xf>
    <xf numFmtId="176" fontId="21" fillId="0" borderId="5" xfId="1" applyNumberFormat="1" applyFont="1" applyBorder="1" applyAlignment="1">
      <alignment horizontal="right" vertical="center"/>
    </xf>
    <xf numFmtId="176" fontId="21" fillId="0" borderId="6" xfId="1" applyNumberFormat="1" applyFont="1" applyBorder="1" applyAlignment="1">
      <alignment horizontal="right" vertical="center"/>
    </xf>
    <xf numFmtId="176" fontId="21" fillId="0" borderId="7" xfId="1" applyNumberFormat="1" applyFont="1" applyBorder="1" applyAlignment="1">
      <alignment horizontal="right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47014</xdr:colOff>
      <xdr:row>4</xdr:row>
      <xdr:rowOff>85893</xdr:rowOff>
    </xdr:from>
    <xdr:to>
      <xdr:col>47</xdr:col>
      <xdr:colOff>129735</xdr:colOff>
      <xdr:row>6</xdr:row>
      <xdr:rowOff>87122</xdr:rowOff>
    </xdr:to>
    <xdr:sp macro="" textlink="">
      <xdr:nvSpPr>
        <xdr:cNvPr id="7" name="Oval 2">
          <a:extLst>
            <a:ext uri="{FF2B5EF4-FFF2-40B4-BE49-F238E27FC236}">
              <a16:creationId xmlns:a16="http://schemas.microsoft.com/office/drawing/2014/main" id="{B14670E2-6EF9-9E5B-C30A-BAA8F5CB2706}"/>
            </a:ext>
          </a:extLst>
        </xdr:cNvPr>
        <xdr:cNvSpPr>
          <a:spLocks noChangeArrowheads="1"/>
        </xdr:cNvSpPr>
      </xdr:nvSpPr>
      <xdr:spPr bwMode="auto">
        <a:xfrm>
          <a:off x="7333639" y="885993"/>
          <a:ext cx="406571" cy="382229"/>
        </a:xfrm>
        <a:prstGeom prst="ellipse">
          <a:avLst/>
        </a:prstGeom>
        <a:noFill/>
        <a:ln w="22225">
          <a:solidFill>
            <a:schemeClr val="bg1">
              <a:lumMod val="75000"/>
            </a:schemeClr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47014</xdr:colOff>
      <xdr:row>4</xdr:row>
      <xdr:rowOff>85893</xdr:rowOff>
    </xdr:from>
    <xdr:to>
      <xdr:col>47</xdr:col>
      <xdr:colOff>129735</xdr:colOff>
      <xdr:row>6</xdr:row>
      <xdr:rowOff>87122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4926FB1-94B4-4C85-A791-1544607D96BF}"/>
            </a:ext>
          </a:extLst>
        </xdr:cNvPr>
        <xdr:cNvSpPr>
          <a:spLocks noChangeArrowheads="1"/>
        </xdr:cNvSpPr>
      </xdr:nvSpPr>
      <xdr:spPr bwMode="auto">
        <a:xfrm>
          <a:off x="7335544" y="887898"/>
          <a:ext cx="408476" cy="382229"/>
        </a:xfrm>
        <a:prstGeom prst="ellipse">
          <a:avLst/>
        </a:prstGeom>
        <a:noFill/>
        <a:ln w="222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0C15-84C0-4066-9573-46F6B68FD50D}">
  <sheetPr>
    <tabColor rgb="FFFF0000"/>
  </sheetPr>
  <dimension ref="A1:BA46"/>
  <sheetViews>
    <sheetView showGridLines="0" tabSelected="1" view="pageBreakPreview" zoomScaleNormal="100" zoomScaleSheetLayoutView="100" workbookViewId="0">
      <selection activeCell="S1" sqref="S1:AE2"/>
    </sheetView>
  </sheetViews>
  <sheetFormatPr defaultColWidth="2.09765625" defaultRowHeight="15" customHeight="1"/>
  <cols>
    <col min="1" max="3" width="2.09765625" style="1"/>
    <col min="4" max="4" width="2.09765625" style="1" customWidth="1"/>
    <col min="5" max="28" width="2.09765625" style="1"/>
    <col min="29" max="30" width="2.09765625" style="1" customWidth="1"/>
    <col min="31" max="31" width="2.09765625" style="1"/>
    <col min="32" max="45" width="2.09765625" style="1" customWidth="1"/>
    <col min="46" max="16384" width="2.09765625" style="1"/>
  </cols>
  <sheetData>
    <row r="1" spans="2:53" ht="1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1" t="s">
        <v>43</v>
      </c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7"/>
      <c r="AG1" s="17"/>
      <c r="AH1" s="23"/>
      <c r="AI1" s="23"/>
      <c r="AJ1" s="23"/>
      <c r="AK1" s="23"/>
      <c r="AL1" s="23"/>
      <c r="AM1" s="23"/>
      <c r="AN1" s="23"/>
      <c r="AO1" s="23"/>
      <c r="AP1" s="17"/>
    </row>
    <row r="2" spans="2:53" ht="15" customHeight="1" thickBo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7"/>
      <c r="AG2" s="17"/>
      <c r="AH2" s="23"/>
      <c r="AI2" s="23"/>
      <c r="AJ2" s="23"/>
      <c r="AK2" s="23"/>
      <c r="AL2" s="23"/>
      <c r="AM2" s="23"/>
      <c r="AN2" s="23"/>
      <c r="AO2" s="23"/>
      <c r="AP2" s="17"/>
      <c r="AQ2" s="17"/>
      <c r="AR2" s="17"/>
      <c r="AS2" s="17"/>
      <c r="AT2" s="17"/>
      <c r="AU2" s="17"/>
    </row>
    <row r="3" spans="2:53" ht="16.5" customHeight="1" thickTop="1">
      <c r="B3" s="42"/>
      <c r="C3" s="4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42"/>
      <c r="AA3" s="42"/>
      <c r="AB3" s="42"/>
      <c r="AC3" s="152" t="s">
        <v>40</v>
      </c>
      <c r="AD3" s="152"/>
      <c r="AE3" s="152"/>
      <c r="AF3" s="152"/>
      <c r="AG3" s="152"/>
      <c r="AH3" s="154">
        <v>44773</v>
      </c>
      <c r="AI3" s="154"/>
      <c r="AJ3" s="154"/>
      <c r="AK3" s="154"/>
      <c r="AL3" s="154"/>
      <c r="AM3" s="154"/>
      <c r="AN3" s="154"/>
      <c r="AO3" s="154"/>
      <c r="AP3" s="154"/>
      <c r="AQ3" s="42"/>
      <c r="AR3" s="42"/>
      <c r="AS3" s="42"/>
      <c r="AT3" s="42"/>
      <c r="AU3" s="42"/>
      <c r="AV3" s="42"/>
      <c r="AW3" s="25"/>
      <c r="AX3" s="25"/>
      <c r="AY3" s="8"/>
      <c r="AZ3" s="2"/>
      <c r="BA3" s="2"/>
    </row>
    <row r="4" spans="2:53" ht="16.5" customHeight="1" thickBot="1">
      <c r="B4" s="3"/>
      <c r="C4" s="3"/>
      <c r="D4" s="156" t="s">
        <v>5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 t="s">
        <v>0</v>
      </c>
      <c r="X4" s="156"/>
      <c r="Y4" s="156"/>
      <c r="Z4" s="3"/>
      <c r="AA4" s="3"/>
      <c r="AB4" s="3"/>
      <c r="AC4" s="153"/>
      <c r="AD4" s="153"/>
      <c r="AE4" s="153"/>
      <c r="AF4" s="153"/>
      <c r="AG4" s="153"/>
      <c r="AH4" s="155"/>
      <c r="AI4" s="155"/>
      <c r="AJ4" s="155"/>
      <c r="AK4" s="155"/>
      <c r="AL4" s="155"/>
      <c r="AM4" s="155"/>
      <c r="AN4" s="155"/>
      <c r="AO4" s="155"/>
      <c r="AP4" s="155"/>
      <c r="AQ4" s="3"/>
      <c r="AR4" s="3"/>
      <c r="AS4" s="3"/>
      <c r="AT4" s="3"/>
      <c r="AU4" s="3"/>
      <c r="AV4" s="3"/>
      <c r="AW4" s="25"/>
      <c r="AX4" s="25"/>
      <c r="AY4" s="8"/>
      <c r="AZ4" s="2"/>
      <c r="BA4" s="2"/>
    </row>
    <row r="5" spans="2:53" ht="15" customHeight="1" thickBot="1">
      <c r="B5" s="3"/>
      <c r="C5" s="3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3"/>
      <c r="AA5" s="3"/>
      <c r="AB5" s="3"/>
      <c r="AC5" s="157" t="s">
        <v>49</v>
      </c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3"/>
      <c r="AV5" s="3"/>
    </row>
    <row r="6" spans="2:53" ht="15" customHeight="1" thickBot="1">
      <c r="B6" s="3"/>
      <c r="C6" s="3"/>
      <c r="D6" s="16"/>
      <c r="E6" s="16"/>
      <c r="F6" s="16"/>
      <c r="G6" s="1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3"/>
      <c r="AA6" s="3"/>
      <c r="AB6" s="3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44" t="s">
        <v>62</v>
      </c>
      <c r="AV6" s="3"/>
    </row>
    <row r="7" spans="2:53" ht="15" customHeight="1">
      <c r="D7" s="158" t="s">
        <v>18</v>
      </c>
      <c r="E7" s="159"/>
      <c r="F7" s="159"/>
      <c r="G7" s="159"/>
      <c r="H7" s="160"/>
      <c r="I7" s="161"/>
      <c r="J7" s="164"/>
      <c r="K7" s="165"/>
      <c r="L7" s="147"/>
      <c r="M7" s="147"/>
      <c r="N7" s="147"/>
      <c r="O7" s="147"/>
      <c r="P7" s="147"/>
      <c r="Q7" s="147"/>
      <c r="R7" s="147"/>
      <c r="S7" s="147"/>
      <c r="T7" s="168"/>
      <c r="U7" s="169"/>
      <c r="V7" s="172" t="s">
        <v>19</v>
      </c>
      <c r="W7" s="173"/>
      <c r="X7" s="172"/>
      <c r="Y7" s="176"/>
      <c r="Z7" s="176"/>
      <c r="AA7" s="177"/>
      <c r="AB7" s="16"/>
      <c r="AC7" s="150" t="s">
        <v>51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R7" s="2"/>
    </row>
    <row r="8" spans="2:53" ht="15" customHeight="1">
      <c r="D8" s="137"/>
      <c r="E8" s="138"/>
      <c r="F8" s="138"/>
      <c r="G8" s="138"/>
      <c r="H8" s="162"/>
      <c r="I8" s="163"/>
      <c r="J8" s="166"/>
      <c r="K8" s="167"/>
      <c r="L8" s="148"/>
      <c r="M8" s="148"/>
      <c r="N8" s="148"/>
      <c r="O8" s="148"/>
      <c r="P8" s="148"/>
      <c r="Q8" s="148"/>
      <c r="R8" s="148"/>
      <c r="S8" s="148"/>
      <c r="T8" s="170"/>
      <c r="U8" s="171"/>
      <c r="V8" s="174"/>
      <c r="W8" s="175"/>
      <c r="X8" s="174"/>
      <c r="Y8" s="178"/>
      <c r="Z8" s="178"/>
      <c r="AA8" s="179"/>
      <c r="AB8" s="16"/>
      <c r="AC8" s="40" t="s">
        <v>54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</row>
    <row r="9" spans="2:53" ht="15" customHeight="1">
      <c r="D9" s="137" t="s">
        <v>1</v>
      </c>
      <c r="E9" s="138"/>
      <c r="F9" s="138"/>
      <c r="G9" s="138"/>
      <c r="H9" s="141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3"/>
      <c r="AC9" s="149" t="s">
        <v>13</v>
      </c>
      <c r="AD9" s="149"/>
      <c r="AE9" s="149"/>
      <c r="AF9" s="149"/>
      <c r="AG9" s="150" t="s">
        <v>53</v>
      </c>
      <c r="AH9" s="150"/>
      <c r="AI9" s="150"/>
      <c r="AJ9" s="150"/>
      <c r="AK9" s="150"/>
      <c r="AL9" s="150"/>
      <c r="AM9" s="150"/>
      <c r="AN9" s="150"/>
      <c r="AO9" s="150"/>
      <c r="AP9" s="150"/>
    </row>
    <row r="10" spans="2:53" ht="15" customHeight="1" thickBot="1">
      <c r="D10" s="139"/>
      <c r="E10" s="140"/>
      <c r="F10" s="140"/>
      <c r="G10" s="140"/>
      <c r="H10" s="144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6"/>
      <c r="AC10" s="129" t="s">
        <v>50</v>
      </c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</row>
    <row r="11" spans="2:53" ht="15" customHeight="1">
      <c r="D11" s="14"/>
      <c r="E11" s="14"/>
      <c r="F11" s="15"/>
      <c r="G11" s="15"/>
      <c r="H11" s="21" t="s">
        <v>32</v>
      </c>
      <c r="I11" s="19" t="s">
        <v>28</v>
      </c>
      <c r="J11" s="16"/>
      <c r="K11" s="16"/>
      <c r="L11" s="16"/>
      <c r="M11" s="16"/>
      <c r="N11" s="22" t="s">
        <v>35</v>
      </c>
      <c r="O11" s="20" t="s">
        <v>48</v>
      </c>
      <c r="S11" s="16"/>
      <c r="T11" s="16"/>
      <c r="U11" s="16"/>
      <c r="V11" s="16"/>
      <c r="W11" s="16"/>
      <c r="X11" s="16"/>
      <c r="Y11" s="16"/>
      <c r="AC11" s="129" t="s">
        <v>3</v>
      </c>
      <c r="AD11" s="129"/>
      <c r="AE11" s="129"/>
      <c r="AF11" s="129"/>
      <c r="AG11" s="2" t="s">
        <v>64</v>
      </c>
      <c r="AH11" s="2"/>
      <c r="AI11" s="2"/>
      <c r="AJ11" s="129">
        <v>1234567</v>
      </c>
      <c r="AK11" s="129"/>
      <c r="AL11" s="129"/>
      <c r="AM11" s="129"/>
      <c r="AN11" s="129"/>
      <c r="AO11" s="129"/>
      <c r="AP11" s="129"/>
      <c r="AQ11" s="129"/>
    </row>
    <row r="12" spans="2:53" ht="15" customHeight="1">
      <c r="D12" s="15"/>
      <c r="E12" s="15"/>
      <c r="F12" s="15"/>
      <c r="G12" s="15"/>
      <c r="H12" s="21" t="s">
        <v>33</v>
      </c>
      <c r="I12" s="19" t="s">
        <v>29</v>
      </c>
      <c r="J12" s="16"/>
      <c r="K12" s="16"/>
      <c r="L12" s="16"/>
      <c r="M12" s="16"/>
      <c r="N12" s="22" t="s">
        <v>34</v>
      </c>
      <c r="O12" s="20" t="s">
        <v>30</v>
      </c>
      <c r="S12" s="16"/>
      <c r="T12" s="16"/>
      <c r="U12" s="16"/>
      <c r="V12" s="16"/>
      <c r="W12" s="16"/>
      <c r="X12" s="16"/>
      <c r="Y12" s="16"/>
      <c r="AC12" s="129" t="s">
        <v>2</v>
      </c>
      <c r="AD12" s="129"/>
      <c r="AE12" s="129"/>
      <c r="AF12" s="129"/>
      <c r="AG12" s="136" t="s">
        <v>14</v>
      </c>
      <c r="AH12" s="136"/>
      <c r="AI12" s="136"/>
      <c r="AJ12" s="136"/>
      <c r="AK12" s="136"/>
      <c r="AY12" s="21"/>
    </row>
    <row r="13" spans="2:53" ht="15" customHeight="1">
      <c r="D13" s="15"/>
      <c r="E13" s="15"/>
      <c r="F13" s="15"/>
      <c r="G13" s="15"/>
      <c r="H13" s="21"/>
      <c r="I13" s="19"/>
      <c r="J13" s="16"/>
      <c r="K13" s="16"/>
      <c r="L13" s="16"/>
      <c r="M13" s="16"/>
      <c r="N13" s="22"/>
      <c r="O13" s="20"/>
      <c r="S13" s="16"/>
      <c r="T13" s="16"/>
      <c r="U13" s="16"/>
      <c r="V13" s="16"/>
      <c r="W13" s="16"/>
      <c r="X13" s="16"/>
      <c r="Y13" s="16"/>
      <c r="AY13" s="38" t="s">
        <v>32</v>
      </c>
    </row>
    <row r="14" spans="2:53" ht="15" customHeight="1">
      <c r="AY14" s="38" t="s">
        <v>33</v>
      </c>
    </row>
    <row r="15" spans="2:53" ht="15" customHeight="1">
      <c r="D15" s="130" t="s">
        <v>4</v>
      </c>
      <c r="E15" s="130"/>
      <c r="F15" s="130"/>
      <c r="G15" s="130"/>
      <c r="H15" s="130"/>
      <c r="I15" s="130"/>
      <c r="J15" s="132">
        <f>AD32</f>
        <v>0</v>
      </c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4" t="str">
        <f>IF(J15="","","－")</f>
        <v>－</v>
      </c>
      <c r="V15" s="130" t="s">
        <v>11</v>
      </c>
      <c r="W15" s="130"/>
      <c r="X15" s="130"/>
      <c r="Y15" s="130"/>
      <c r="AC15" s="1" t="s">
        <v>42</v>
      </c>
      <c r="AY15" s="39" t="s">
        <v>35</v>
      </c>
    </row>
    <row r="16" spans="2:53" ht="15" customHeight="1" thickBot="1">
      <c r="D16" s="131"/>
      <c r="E16" s="131"/>
      <c r="F16" s="131"/>
      <c r="G16" s="131"/>
      <c r="H16" s="131"/>
      <c r="I16" s="131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5"/>
      <c r="V16" s="131"/>
      <c r="W16" s="131"/>
      <c r="X16" s="131"/>
      <c r="Y16" s="131"/>
      <c r="AC16" s="34" t="s">
        <v>63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Y16" s="39" t="s">
        <v>34</v>
      </c>
    </row>
    <row r="17" spans="4:46" ht="15" customHeight="1" thickTop="1">
      <c r="K17" s="11"/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9"/>
      <c r="Y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4:46" ht="34.200000000000003" customHeight="1">
      <c r="D18" s="101" t="s">
        <v>6</v>
      </c>
      <c r="E18" s="102"/>
      <c r="F18" s="102"/>
      <c r="G18" s="102"/>
      <c r="H18" s="102"/>
      <c r="I18" s="102"/>
      <c r="J18" s="102"/>
      <c r="K18" s="103"/>
      <c r="L18" s="127" t="s">
        <v>12</v>
      </c>
      <c r="M18" s="127"/>
      <c r="N18" s="127"/>
      <c r="O18" s="127"/>
      <c r="P18" s="127"/>
      <c r="Q18" s="127"/>
      <c r="R18" s="127"/>
      <c r="S18" s="127"/>
      <c r="T18" s="127"/>
      <c r="U18" s="107" t="s">
        <v>7</v>
      </c>
      <c r="V18" s="107"/>
      <c r="W18" s="107"/>
      <c r="X18" s="107"/>
      <c r="Y18" s="107"/>
      <c r="Z18" s="107"/>
      <c r="AA18" s="107"/>
      <c r="AB18" s="107"/>
      <c r="AC18" s="107"/>
      <c r="AD18" s="107" t="s">
        <v>8</v>
      </c>
      <c r="AE18" s="107"/>
      <c r="AF18" s="107"/>
      <c r="AG18" s="107"/>
      <c r="AH18" s="107"/>
      <c r="AI18" s="107"/>
      <c r="AJ18" s="107"/>
      <c r="AK18" s="107"/>
      <c r="AL18" s="107"/>
      <c r="AM18" s="107" t="s">
        <v>59</v>
      </c>
      <c r="AN18" s="107"/>
      <c r="AO18" s="107"/>
      <c r="AP18" s="102" t="s">
        <v>41</v>
      </c>
      <c r="AQ18" s="102"/>
      <c r="AR18" s="102"/>
      <c r="AS18" s="102"/>
      <c r="AT18" s="103"/>
    </row>
    <row r="19" spans="4:46" ht="18" customHeight="1">
      <c r="D19" s="115"/>
      <c r="E19" s="116"/>
      <c r="F19" s="116"/>
      <c r="G19" s="116"/>
      <c r="H19" s="116"/>
      <c r="I19" s="116"/>
      <c r="J19" s="116"/>
      <c r="K19" s="117"/>
      <c r="L19" s="115"/>
      <c r="M19" s="116"/>
      <c r="N19" s="116"/>
      <c r="O19" s="116"/>
      <c r="P19" s="116"/>
      <c r="Q19" s="116"/>
      <c r="R19" s="116"/>
      <c r="S19" s="116"/>
      <c r="T19" s="117"/>
      <c r="U19" s="108">
        <f>D19-L19</f>
        <v>0</v>
      </c>
      <c r="V19" s="108"/>
      <c r="W19" s="108"/>
      <c r="X19" s="108"/>
      <c r="Y19" s="108"/>
      <c r="Z19" s="108"/>
      <c r="AA19" s="108"/>
      <c r="AB19" s="108"/>
      <c r="AC19" s="10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1">
        <v>0.1</v>
      </c>
      <c r="AN19" s="122"/>
      <c r="AO19" s="123"/>
      <c r="AP19" s="109"/>
      <c r="AQ19" s="110"/>
      <c r="AR19" s="110"/>
      <c r="AS19" s="110"/>
      <c r="AT19" s="111"/>
    </row>
    <row r="20" spans="4:46" ht="18" customHeight="1">
      <c r="D20" s="118"/>
      <c r="E20" s="119"/>
      <c r="F20" s="119"/>
      <c r="G20" s="119"/>
      <c r="H20" s="119"/>
      <c r="I20" s="119"/>
      <c r="J20" s="119"/>
      <c r="K20" s="120"/>
      <c r="L20" s="118"/>
      <c r="M20" s="119"/>
      <c r="N20" s="119"/>
      <c r="O20" s="119"/>
      <c r="P20" s="119"/>
      <c r="Q20" s="119"/>
      <c r="R20" s="119"/>
      <c r="S20" s="119"/>
      <c r="T20" s="120"/>
      <c r="U20" s="108"/>
      <c r="V20" s="108"/>
      <c r="W20" s="108"/>
      <c r="X20" s="108"/>
      <c r="Y20" s="108"/>
      <c r="Z20" s="108"/>
      <c r="AA20" s="108"/>
      <c r="AB20" s="108"/>
      <c r="AC20" s="10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4"/>
      <c r="AN20" s="125"/>
      <c r="AO20" s="126"/>
      <c r="AP20" s="112"/>
      <c r="AQ20" s="113"/>
      <c r="AR20" s="113"/>
      <c r="AS20" s="113"/>
      <c r="AT20" s="114"/>
    </row>
    <row r="21" spans="4:46" ht="18" customHeight="1">
      <c r="D21" s="115"/>
      <c r="E21" s="116"/>
      <c r="F21" s="116"/>
      <c r="G21" s="116"/>
      <c r="H21" s="116"/>
      <c r="I21" s="116"/>
      <c r="J21" s="116"/>
      <c r="K21" s="117"/>
      <c r="L21" s="115"/>
      <c r="M21" s="116"/>
      <c r="N21" s="116"/>
      <c r="O21" s="116"/>
      <c r="P21" s="116"/>
      <c r="Q21" s="116"/>
      <c r="R21" s="116"/>
      <c r="S21" s="116"/>
      <c r="T21" s="117"/>
      <c r="U21" s="108">
        <f t="shared" ref="U21" si="0">D21-L21</f>
        <v>0</v>
      </c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21">
        <v>0.1</v>
      </c>
      <c r="AN21" s="122"/>
      <c r="AO21" s="123"/>
      <c r="AP21" s="109"/>
      <c r="AQ21" s="110"/>
      <c r="AR21" s="110"/>
      <c r="AS21" s="110"/>
      <c r="AT21" s="111"/>
    </row>
    <row r="22" spans="4:46" ht="18" customHeight="1">
      <c r="D22" s="118"/>
      <c r="E22" s="119"/>
      <c r="F22" s="119"/>
      <c r="G22" s="119"/>
      <c r="H22" s="119"/>
      <c r="I22" s="119"/>
      <c r="J22" s="119"/>
      <c r="K22" s="120"/>
      <c r="L22" s="118"/>
      <c r="M22" s="119"/>
      <c r="N22" s="119"/>
      <c r="O22" s="119"/>
      <c r="P22" s="119"/>
      <c r="Q22" s="119"/>
      <c r="R22" s="119"/>
      <c r="S22" s="119"/>
      <c r="T22" s="120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24"/>
      <c r="AN22" s="125"/>
      <c r="AO22" s="126"/>
      <c r="AP22" s="112"/>
      <c r="AQ22" s="113"/>
      <c r="AR22" s="113"/>
      <c r="AS22" s="113"/>
      <c r="AT22" s="114"/>
    </row>
    <row r="23" spans="4:46" ht="18" customHeight="1">
      <c r="D23" s="115"/>
      <c r="E23" s="116"/>
      <c r="F23" s="116"/>
      <c r="G23" s="116"/>
      <c r="H23" s="116"/>
      <c r="I23" s="116"/>
      <c r="J23" s="116"/>
      <c r="K23" s="117"/>
      <c r="L23" s="115"/>
      <c r="M23" s="116"/>
      <c r="N23" s="116"/>
      <c r="O23" s="116"/>
      <c r="P23" s="116"/>
      <c r="Q23" s="116"/>
      <c r="R23" s="116"/>
      <c r="S23" s="116"/>
      <c r="T23" s="117"/>
      <c r="U23" s="108">
        <f t="shared" ref="U23" si="1">D23-L23</f>
        <v>0</v>
      </c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21">
        <v>0.08</v>
      </c>
      <c r="AN23" s="122"/>
      <c r="AO23" s="123"/>
      <c r="AP23" s="109"/>
      <c r="AQ23" s="110"/>
      <c r="AR23" s="110"/>
      <c r="AS23" s="110"/>
      <c r="AT23" s="111"/>
    </row>
    <row r="24" spans="4:46" ht="18" customHeight="1">
      <c r="D24" s="118"/>
      <c r="E24" s="119"/>
      <c r="F24" s="119"/>
      <c r="G24" s="119"/>
      <c r="H24" s="119"/>
      <c r="I24" s="119"/>
      <c r="J24" s="119"/>
      <c r="K24" s="120"/>
      <c r="L24" s="118"/>
      <c r="M24" s="119"/>
      <c r="N24" s="119"/>
      <c r="O24" s="119"/>
      <c r="P24" s="119"/>
      <c r="Q24" s="119"/>
      <c r="R24" s="119"/>
      <c r="S24" s="119"/>
      <c r="T24" s="120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24"/>
      <c r="AN24" s="125"/>
      <c r="AO24" s="126"/>
      <c r="AP24" s="112"/>
      <c r="AQ24" s="113"/>
      <c r="AR24" s="113"/>
      <c r="AS24" s="113"/>
      <c r="AT24" s="114"/>
    </row>
    <row r="25" spans="4:46" ht="18" customHeight="1">
      <c r="D25" s="115"/>
      <c r="E25" s="116"/>
      <c r="F25" s="116"/>
      <c r="G25" s="116"/>
      <c r="H25" s="116"/>
      <c r="I25" s="116"/>
      <c r="J25" s="116"/>
      <c r="K25" s="117"/>
      <c r="L25" s="115"/>
      <c r="M25" s="116"/>
      <c r="N25" s="116"/>
      <c r="O25" s="116"/>
      <c r="P25" s="116"/>
      <c r="Q25" s="116"/>
      <c r="R25" s="116"/>
      <c r="S25" s="116"/>
      <c r="T25" s="117"/>
      <c r="U25" s="108">
        <f t="shared" ref="U25" si="2">D25-L25</f>
        <v>0</v>
      </c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21" t="s">
        <v>60</v>
      </c>
      <c r="AN25" s="122"/>
      <c r="AO25" s="123"/>
      <c r="AP25" s="109"/>
      <c r="AQ25" s="110"/>
      <c r="AR25" s="110"/>
      <c r="AS25" s="110"/>
      <c r="AT25" s="111"/>
    </row>
    <row r="26" spans="4:46" ht="18" customHeight="1">
      <c r="D26" s="118"/>
      <c r="E26" s="119"/>
      <c r="F26" s="119"/>
      <c r="G26" s="119"/>
      <c r="H26" s="119"/>
      <c r="I26" s="119"/>
      <c r="J26" s="119"/>
      <c r="K26" s="120"/>
      <c r="L26" s="118"/>
      <c r="M26" s="119"/>
      <c r="N26" s="119"/>
      <c r="O26" s="119"/>
      <c r="P26" s="119"/>
      <c r="Q26" s="119"/>
      <c r="R26" s="119"/>
      <c r="S26" s="119"/>
      <c r="T26" s="120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24"/>
      <c r="AN26" s="125"/>
      <c r="AO26" s="126"/>
      <c r="AP26" s="112"/>
      <c r="AQ26" s="113"/>
      <c r="AR26" s="113"/>
      <c r="AS26" s="113"/>
      <c r="AT26" s="114"/>
    </row>
    <row r="27" spans="4:46" ht="21.6" customHeight="1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07" t="s">
        <v>56</v>
      </c>
      <c r="V27" s="107"/>
      <c r="W27" s="107"/>
      <c r="X27" s="107"/>
      <c r="Y27" s="107"/>
      <c r="Z27" s="107"/>
      <c r="AA27" s="107"/>
      <c r="AB27" s="107"/>
      <c r="AC27" s="107"/>
      <c r="AD27" s="108">
        <f>SUM(AD19:AL22)</f>
        <v>0</v>
      </c>
      <c r="AE27" s="108"/>
      <c r="AF27" s="108"/>
      <c r="AG27" s="108"/>
      <c r="AH27" s="108"/>
      <c r="AI27" s="108"/>
      <c r="AJ27" s="108"/>
      <c r="AK27" s="108"/>
      <c r="AL27" s="108"/>
      <c r="AM27" s="32"/>
      <c r="AN27" s="32"/>
      <c r="AO27" s="32"/>
      <c r="AP27" s="32"/>
      <c r="AQ27" s="32"/>
      <c r="AR27" s="32"/>
      <c r="AS27" s="32"/>
      <c r="AT27" s="32"/>
    </row>
    <row r="28" spans="4:46" ht="21.6" customHeight="1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07" t="s">
        <v>55</v>
      </c>
      <c r="V28" s="107"/>
      <c r="W28" s="107"/>
      <c r="X28" s="107"/>
      <c r="Y28" s="107"/>
      <c r="Z28" s="107"/>
      <c r="AA28" s="107"/>
      <c r="AB28" s="107"/>
      <c r="AC28" s="107"/>
      <c r="AD28" s="108">
        <f>SUM(AD23)</f>
        <v>0</v>
      </c>
      <c r="AE28" s="108"/>
      <c r="AF28" s="108"/>
      <c r="AG28" s="108"/>
      <c r="AH28" s="108"/>
      <c r="AI28" s="108"/>
      <c r="AJ28" s="108"/>
      <c r="AK28" s="108"/>
      <c r="AL28" s="108"/>
      <c r="AM28" s="32"/>
      <c r="AN28" s="32"/>
      <c r="AO28" s="32"/>
      <c r="AP28" s="32"/>
      <c r="AQ28" s="32"/>
      <c r="AR28" s="32"/>
      <c r="AS28" s="32"/>
      <c r="AT28" s="32"/>
    </row>
    <row r="29" spans="4:46" ht="21.6" customHeight="1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07" t="s">
        <v>61</v>
      </c>
      <c r="V29" s="107"/>
      <c r="W29" s="107"/>
      <c r="X29" s="107"/>
      <c r="Y29" s="107"/>
      <c r="Z29" s="107"/>
      <c r="AA29" s="107"/>
      <c r="AB29" s="107"/>
      <c r="AC29" s="107"/>
      <c r="AD29" s="108">
        <f>SUM(AD25:AL26)</f>
        <v>0</v>
      </c>
      <c r="AE29" s="108"/>
      <c r="AF29" s="108"/>
      <c r="AG29" s="108"/>
      <c r="AH29" s="108"/>
      <c r="AI29" s="108"/>
      <c r="AJ29" s="108"/>
      <c r="AK29" s="108"/>
      <c r="AL29" s="108"/>
      <c r="AM29" s="32"/>
      <c r="AN29" s="32"/>
      <c r="AO29" s="32"/>
      <c r="AP29" s="32"/>
      <c r="AQ29" s="32"/>
      <c r="AR29" s="32"/>
      <c r="AS29" s="32"/>
      <c r="AT29" s="32"/>
    </row>
    <row r="30" spans="4:46" ht="21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01" t="s">
        <v>36</v>
      </c>
      <c r="V30" s="102"/>
      <c r="W30" s="102"/>
      <c r="X30" s="102"/>
      <c r="Y30" s="102"/>
      <c r="Z30" s="102"/>
      <c r="AA30" s="102"/>
      <c r="AB30" s="102"/>
      <c r="AC30" s="103"/>
      <c r="AD30" s="104">
        <f>AD27*10%</f>
        <v>0</v>
      </c>
      <c r="AE30" s="105"/>
      <c r="AF30" s="105"/>
      <c r="AG30" s="105"/>
      <c r="AH30" s="105"/>
      <c r="AI30" s="105"/>
      <c r="AJ30" s="105"/>
      <c r="AK30" s="105"/>
      <c r="AL30" s="106"/>
    </row>
    <row r="31" spans="4:46" s="3" customFormat="1" ht="21.6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01" t="s">
        <v>57</v>
      </c>
      <c r="V31" s="102"/>
      <c r="W31" s="102"/>
      <c r="X31" s="102"/>
      <c r="Y31" s="102"/>
      <c r="Z31" s="102"/>
      <c r="AA31" s="102"/>
      <c r="AB31" s="102"/>
      <c r="AC31" s="103"/>
      <c r="AD31" s="104">
        <f>AD28*8%</f>
        <v>0</v>
      </c>
      <c r="AE31" s="105"/>
      <c r="AF31" s="105"/>
      <c r="AG31" s="105"/>
      <c r="AH31" s="105"/>
      <c r="AI31" s="105"/>
      <c r="AJ31" s="105"/>
      <c r="AK31" s="105"/>
      <c r="AL31" s="106"/>
    </row>
    <row r="32" spans="4:46" s="3" customFormat="1" ht="21.6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01" t="s">
        <v>38</v>
      </c>
      <c r="V32" s="102"/>
      <c r="W32" s="102"/>
      <c r="X32" s="102"/>
      <c r="Y32" s="102"/>
      <c r="Z32" s="102"/>
      <c r="AA32" s="102"/>
      <c r="AB32" s="102"/>
      <c r="AC32" s="103"/>
      <c r="AD32" s="104">
        <f>SUM(AD27:AL31)</f>
        <v>0</v>
      </c>
      <c r="AE32" s="105"/>
      <c r="AF32" s="105"/>
      <c r="AG32" s="105"/>
      <c r="AH32" s="105"/>
      <c r="AI32" s="105"/>
      <c r="AJ32" s="105"/>
      <c r="AK32" s="105"/>
      <c r="AL32" s="106"/>
    </row>
    <row r="33" spans="1:48" ht="6.75" customHeight="1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</row>
    <row r="34" spans="1:48" ht="21.6" customHeight="1">
      <c r="D34" s="88" t="s">
        <v>65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</row>
    <row r="35" spans="1:48" ht="21.6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1:48" ht="21.6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</row>
    <row r="37" spans="1:48" ht="21.6" customHeight="1"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</row>
    <row r="38" spans="1:48" ht="48" customHeight="1" thickBot="1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</row>
    <row r="39" spans="1:48" ht="24" customHeight="1" thickTop="1" thickBot="1">
      <c r="A39" s="3"/>
      <c r="B39" s="42"/>
      <c r="C39" s="42"/>
      <c r="D39" s="89" t="s">
        <v>9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42"/>
      <c r="AV39" s="42"/>
    </row>
    <row r="40" spans="1:48" ht="17.399999999999999" customHeight="1">
      <c r="D40" s="90" t="s">
        <v>39</v>
      </c>
      <c r="E40" s="91"/>
      <c r="F40" s="91"/>
      <c r="G40" s="91"/>
      <c r="H40" s="91"/>
      <c r="I40" s="91"/>
      <c r="J40" s="92"/>
      <c r="K40" s="96" t="s">
        <v>27</v>
      </c>
      <c r="L40" s="97"/>
      <c r="M40" s="97"/>
      <c r="N40" s="97"/>
      <c r="O40" s="97"/>
      <c r="P40" s="97"/>
      <c r="Q40" s="97"/>
      <c r="R40" s="98"/>
      <c r="S40" s="75" t="s">
        <v>22</v>
      </c>
      <c r="T40" s="76"/>
      <c r="U40" s="76"/>
      <c r="V40" s="76"/>
      <c r="W40" s="84"/>
      <c r="X40" s="96" t="s">
        <v>52</v>
      </c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8"/>
      <c r="AN40" s="75" t="s">
        <v>41</v>
      </c>
      <c r="AO40" s="76"/>
      <c r="AP40" s="76"/>
      <c r="AQ40" s="76"/>
      <c r="AR40" s="76"/>
      <c r="AS40" s="76"/>
      <c r="AT40" s="76"/>
      <c r="AU40" s="99"/>
    </row>
    <row r="41" spans="1:48" ht="17.399999999999999" customHeight="1" thickBot="1">
      <c r="D41" s="93"/>
      <c r="E41" s="94"/>
      <c r="F41" s="94"/>
      <c r="G41" s="94"/>
      <c r="H41" s="94"/>
      <c r="I41" s="94"/>
      <c r="J41" s="95"/>
      <c r="K41" s="70"/>
      <c r="L41" s="58"/>
      <c r="M41" s="58"/>
      <c r="N41" s="58"/>
      <c r="O41" s="58"/>
      <c r="P41" s="58"/>
      <c r="Q41" s="58"/>
      <c r="R41" s="59"/>
      <c r="S41" s="79"/>
      <c r="T41" s="80"/>
      <c r="U41" s="80"/>
      <c r="V41" s="80"/>
      <c r="W41" s="86"/>
      <c r="X41" s="70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  <c r="AN41" s="77"/>
      <c r="AO41" s="78"/>
      <c r="AP41" s="78"/>
      <c r="AQ41" s="78"/>
      <c r="AR41" s="78"/>
      <c r="AS41" s="78"/>
      <c r="AT41" s="78"/>
      <c r="AU41" s="100"/>
    </row>
    <row r="42" spans="1:48" ht="17.399999999999999" customHeight="1">
      <c r="D42" s="75" t="s">
        <v>20</v>
      </c>
      <c r="E42" s="76"/>
      <c r="F42" s="76"/>
      <c r="G42" s="76"/>
      <c r="H42" s="76"/>
      <c r="I42" s="76"/>
      <c r="J42" s="76"/>
      <c r="K42" s="81" t="s">
        <v>21</v>
      </c>
      <c r="L42" s="82"/>
      <c r="M42" s="82"/>
      <c r="N42" s="83"/>
      <c r="O42" s="48" t="s">
        <v>17</v>
      </c>
      <c r="P42" s="49"/>
      <c r="Q42" s="49"/>
      <c r="R42" s="50"/>
      <c r="S42" s="75" t="s">
        <v>23</v>
      </c>
      <c r="T42" s="76"/>
      <c r="U42" s="84"/>
      <c r="V42" s="72" t="s">
        <v>24</v>
      </c>
      <c r="W42" s="73"/>
      <c r="X42" s="73"/>
      <c r="Y42" s="73"/>
      <c r="Z42" s="73"/>
      <c r="AA42" s="74"/>
      <c r="AB42" s="72" t="s">
        <v>25</v>
      </c>
      <c r="AC42" s="73"/>
      <c r="AD42" s="73"/>
      <c r="AE42" s="73"/>
      <c r="AF42" s="73"/>
      <c r="AG42" s="74"/>
      <c r="AH42" s="48" t="s">
        <v>26</v>
      </c>
      <c r="AI42" s="49"/>
      <c r="AJ42" s="49"/>
      <c r="AK42" s="49"/>
      <c r="AL42" s="49"/>
      <c r="AM42" s="50"/>
      <c r="AN42" s="51"/>
      <c r="AO42" s="52"/>
      <c r="AP42" s="52"/>
      <c r="AQ42" s="52"/>
      <c r="AR42" s="52"/>
      <c r="AS42" s="52"/>
      <c r="AT42" s="52"/>
      <c r="AU42" s="53"/>
    </row>
    <row r="43" spans="1:48" ht="17.399999999999999" customHeight="1">
      <c r="D43" s="77"/>
      <c r="E43" s="78"/>
      <c r="F43" s="78"/>
      <c r="G43" s="78"/>
      <c r="H43" s="78"/>
      <c r="I43" s="78"/>
      <c r="J43" s="78"/>
      <c r="K43" s="60"/>
      <c r="L43" s="61"/>
      <c r="M43" s="61"/>
      <c r="N43" s="62"/>
      <c r="O43" s="60"/>
      <c r="P43" s="61"/>
      <c r="Q43" s="61"/>
      <c r="R43" s="66"/>
      <c r="S43" s="77"/>
      <c r="T43" s="78"/>
      <c r="U43" s="85"/>
      <c r="V43" s="68"/>
      <c r="W43" s="52"/>
      <c r="X43" s="52"/>
      <c r="Y43" s="52"/>
      <c r="Z43" s="52"/>
      <c r="AA43" s="69"/>
      <c r="AB43" s="60"/>
      <c r="AC43" s="61"/>
      <c r="AD43" s="61"/>
      <c r="AE43" s="61"/>
      <c r="AF43" s="61"/>
      <c r="AG43" s="62"/>
      <c r="AH43" s="60"/>
      <c r="AI43" s="61"/>
      <c r="AJ43" s="61"/>
      <c r="AK43" s="61"/>
      <c r="AL43" s="61"/>
      <c r="AM43" s="66"/>
      <c r="AN43" s="54"/>
      <c r="AO43" s="55"/>
      <c r="AP43" s="55"/>
      <c r="AQ43" s="55"/>
      <c r="AR43" s="55"/>
      <c r="AS43" s="55"/>
      <c r="AT43" s="55"/>
      <c r="AU43" s="56"/>
    </row>
    <row r="44" spans="1:48" ht="17.399999999999999" customHeight="1" thickBot="1">
      <c r="D44" s="79"/>
      <c r="E44" s="80"/>
      <c r="F44" s="80"/>
      <c r="G44" s="80"/>
      <c r="H44" s="80"/>
      <c r="I44" s="80"/>
      <c r="J44" s="80"/>
      <c r="K44" s="63"/>
      <c r="L44" s="64"/>
      <c r="M44" s="64"/>
      <c r="N44" s="65"/>
      <c r="O44" s="63"/>
      <c r="P44" s="64"/>
      <c r="Q44" s="64"/>
      <c r="R44" s="67"/>
      <c r="S44" s="79"/>
      <c r="T44" s="80"/>
      <c r="U44" s="86"/>
      <c r="V44" s="70"/>
      <c r="W44" s="58"/>
      <c r="X44" s="58"/>
      <c r="Y44" s="58"/>
      <c r="Z44" s="58"/>
      <c r="AA44" s="71"/>
      <c r="AB44" s="63"/>
      <c r="AC44" s="64"/>
      <c r="AD44" s="64"/>
      <c r="AE44" s="64"/>
      <c r="AF44" s="64"/>
      <c r="AG44" s="65"/>
      <c r="AH44" s="63"/>
      <c r="AI44" s="64"/>
      <c r="AJ44" s="64"/>
      <c r="AK44" s="64"/>
      <c r="AL44" s="64"/>
      <c r="AM44" s="67"/>
      <c r="AN44" s="57"/>
      <c r="AO44" s="58"/>
      <c r="AP44" s="58"/>
      <c r="AQ44" s="58"/>
      <c r="AR44" s="58"/>
      <c r="AS44" s="58"/>
      <c r="AT44" s="58"/>
      <c r="AU44" s="59"/>
    </row>
    <row r="45" spans="1:48" ht="6.6" customHeight="1" thickBot="1"/>
    <row r="46" spans="1:48" ht="27" customHeight="1" thickBot="1">
      <c r="D46" s="20" t="s">
        <v>66</v>
      </c>
      <c r="AN46" s="45" t="s">
        <v>16</v>
      </c>
      <c r="AO46" s="46"/>
      <c r="AP46" s="46"/>
      <c r="AQ46" s="46"/>
      <c r="AR46" s="46"/>
      <c r="AS46" s="46"/>
      <c r="AT46" s="46"/>
      <c r="AU46" s="47"/>
      <c r="AV46" s="29"/>
    </row>
  </sheetData>
  <dataConsolidate/>
  <mergeCells count="94">
    <mergeCell ref="V7:W8"/>
    <mergeCell ref="X7:AA8"/>
    <mergeCell ref="S1:AE2"/>
    <mergeCell ref="AC3:AG4"/>
    <mergeCell ref="AH3:AP4"/>
    <mergeCell ref="D4:V5"/>
    <mergeCell ref="W4:Y5"/>
    <mergeCell ref="AC5:AT6"/>
    <mergeCell ref="AD18:AL18"/>
    <mergeCell ref="AM18:AO18"/>
    <mergeCell ref="D9:G10"/>
    <mergeCell ref="H9:AA10"/>
    <mergeCell ref="P7:Q8"/>
    <mergeCell ref="AC9:AF9"/>
    <mergeCell ref="AG9:AP9"/>
    <mergeCell ref="AC10:AV10"/>
    <mergeCell ref="AC7:AP7"/>
    <mergeCell ref="D7:G8"/>
    <mergeCell ref="H7:I8"/>
    <mergeCell ref="J7:K8"/>
    <mergeCell ref="L7:M8"/>
    <mergeCell ref="N7:O8"/>
    <mergeCell ref="R7:S8"/>
    <mergeCell ref="T7:U8"/>
    <mergeCell ref="AJ11:AQ11"/>
    <mergeCell ref="AC11:AF11"/>
    <mergeCell ref="D15:I16"/>
    <mergeCell ref="J15:T16"/>
    <mergeCell ref="U15:U16"/>
    <mergeCell ref="V15:Y16"/>
    <mergeCell ref="AC12:AF12"/>
    <mergeCell ref="AG12:AK12"/>
    <mergeCell ref="D18:K18"/>
    <mergeCell ref="L18:T18"/>
    <mergeCell ref="U18:AC18"/>
    <mergeCell ref="AP21:AT22"/>
    <mergeCell ref="D19:K20"/>
    <mergeCell ref="L19:T20"/>
    <mergeCell ref="U19:AC20"/>
    <mergeCell ref="AD19:AL20"/>
    <mergeCell ref="AM19:AO20"/>
    <mergeCell ref="AP19:AT20"/>
    <mergeCell ref="D21:K22"/>
    <mergeCell ref="L21:T22"/>
    <mergeCell ref="U21:AC22"/>
    <mergeCell ref="AD21:AL22"/>
    <mergeCell ref="AM21:AO22"/>
    <mergeCell ref="AP18:AT18"/>
    <mergeCell ref="AP25:AT26"/>
    <mergeCell ref="D23:K24"/>
    <mergeCell ref="L23:T24"/>
    <mergeCell ref="U23:AC24"/>
    <mergeCell ref="AD23:AL24"/>
    <mergeCell ref="AM23:AO24"/>
    <mergeCell ref="AP23:AT24"/>
    <mergeCell ref="D25:K26"/>
    <mergeCell ref="L25:T26"/>
    <mergeCell ref="U25:AC26"/>
    <mergeCell ref="AD25:AL26"/>
    <mergeCell ref="AM25:AO26"/>
    <mergeCell ref="U27:AC27"/>
    <mergeCell ref="AD27:AL27"/>
    <mergeCell ref="U28:AC28"/>
    <mergeCell ref="AD28:AL28"/>
    <mergeCell ref="U29:AC29"/>
    <mergeCell ref="AD29:AL29"/>
    <mergeCell ref="U30:AC30"/>
    <mergeCell ref="AD30:AL30"/>
    <mergeCell ref="U31:AC31"/>
    <mergeCell ref="AD31:AL31"/>
    <mergeCell ref="U32:AC32"/>
    <mergeCell ref="AD32:AL32"/>
    <mergeCell ref="D33:AP33"/>
    <mergeCell ref="D34:AU37"/>
    <mergeCell ref="D39:AT39"/>
    <mergeCell ref="D40:J41"/>
    <mergeCell ref="K40:R41"/>
    <mergeCell ref="S40:W41"/>
    <mergeCell ref="X40:AM41"/>
    <mergeCell ref="AN40:AU41"/>
    <mergeCell ref="D42:J44"/>
    <mergeCell ref="K42:N42"/>
    <mergeCell ref="O42:R42"/>
    <mergeCell ref="S42:U44"/>
    <mergeCell ref="V42:AA42"/>
    <mergeCell ref="AN46:AU46"/>
    <mergeCell ref="AH42:AM42"/>
    <mergeCell ref="AN42:AU44"/>
    <mergeCell ref="K43:N44"/>
    <mergeCell ref="O43:R44"/>
    <mergeCell ref="V43:AA44"/>
    <mergeCell ref="AB43:AG44"/>
    <mergeCell ref="AH43:AM44"/>
    <mergeCell ref="AB42:AG42"/>
  </mergeCells>
  <phoneticPr fontId="1"/>
  <dataValidations count="2">
    <dataValidation type="list" allowBlank="1" showInputMessage="1" showErrorMessage="1" sqref="H8:I8" xr:uid="{D3B1CD77-A643-4A61-8196-B7FF3DE2E664}">
      <formula1>AY14:AY17</formula1>
    </dataValidation>
    <dataValidation type="list" allowBlank="1" showInputMessage="1" showErrorMessage="1" sqref="H7:I7" xr:uid="{2F6BF680-4C6E-4B68-A878-98B406119B23}">
      <formula1>AY12:AY16</formula1>
    </dataValidation>
  </dataValidations>
  <pageMargins left="0.31496062992125984" right="0.31496062992125984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D2647-7AF9-40A2-B922-2C310D382370}">
  <sheetPr>
    <tabColor rgb="FFFF0000"/>
  </sheetPr>
  <dimension ref="C1:AZ45"/>
  <sheetViews>
    <sheetView showGridLines="0" view="pageBreakPreview" zoomScaleNormal="100" zoomScaleSheetLayoutView="100" workbookViewId="0">
      <selection activeCell="S1" sqref="S1:AE2"/>
    </sheetView>
  </sheetViews>
  <sheetFormatPr defaultColWidth="2.09765625" defaultRowHeight="15" customHeight="1"/>
  <cols>
    <col min="1" max="28" width="2.09765625" style="1"/>
    <col min="29" max="29" width="2.09765625" style="1" customWidth="1"/>
    <col min="30" max="16384" width="2.09765625" style="1"/>
  </cols>
  <sheetData>
    <row r="1" spans="3:52" ht="1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1" t="s">
        <v>44</v>
      </c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7"/>
      <c r="AG1" s="17"/>
      <c r="AH1" s="23"/>
      <c r="AI1" s="23"/>
      <c r="AJ1" s="23"/>
      <c r="AK1" s="23"/>
      <c r="AL1" s="23"/>
      <c r="AM1" s="23"/>
      <c r="AN1" s="23"/>
      <c r="AO1" s="23"/>
      <c r="AP1" s="17"/>
    </row>
    <row r="2" spans="3:52" ht="15" customHeight="1" thickBo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"/>
      <c r="AG2" s="18"/>
      <c r="AH2" s="24"/>
      <c r="AI2" s="24"/>
      <c r="AJ2" s="24"/>
      <c r="AK2" s="24"/>
      <c r="AL2" s="24"/>
      <c r="AM2" s="24"/>
      <c r="AN2" s="24"/>
      <c r="AO2" s="24"/>
      <c r="AP2" s="18"/>
      <c r="AQ2" s="18"/>
      <c r="AR2" s="18"/>
      <c r="AS2" s="18"/>
      <c r="AT2" s="18"/>
      <c r="AX2" s="38" t="s">
        <v>32</v>
      </c>
    </row>
    <row r="3" spans="3:52" ht="16.5" customHeight="1" thickTop="1" thickBot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C3" s="27"/>
      <c r="AD3" s="27"/>
      <c r="AE3" s="27"/>
      <c r="AF3" s="27"/>
      <c r="AG3" s="27"/>
      <c r="AH3" s="28"/>
      <c r="AI3" s="28"/>
      <c r="AJ3" s="28"/>
      <c r="AK3" s="28"/>
      <c r="AL3" s="28"/>
      <c r="AM3" s="28"/>
      <c r="AN3" s="28"/>
      <c r="AO3" s="28"/>
      <c r="AP3" s="28"/>
      <c r="AV3" s="25"/>
      <c r="AW3" s="25"/>
      <c r="AX3" s="38" t="s">
        <v>33</v>
      </c>
      <c r="AY3" s="2"/>
      <c r="AZ3" s="2"/>
    </row>
    <row r="4" spans="3:52" ht="15" customHeight="1">
      <c r="D4" s="158" t="s">
        <v>18</v>
      </c>
      <c r="E4" s="159"/>
      <c r="F4" s="159"/>
      <c r="G4" s="159"/>
      <c r="H4" s="160"/>
      <c r="I4" s="161"/>
      <c r="J4" s="164"/>
      <c r="K4" s="165"/>
      <c r="L4" s="147"/>
      <c r="M4" s="147"/>
      <c r="N4" s="147"/>
      <c r="O4" s="147"/>
      <c r="P4" s="147"/>
      <c r="Q4" s="147"/>
      <c r="R4" s="147"/>
      <c r="S4" s="147"/>
      <c r="T4" s="168"/>
      <c r="U4" s="186"/>
      <c r="AD4" s="189" t="str">
        <f>【原本】請求書!AC5</f>
        <v>株式会社〇〇〇〇</v>
      </c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X4" s="39" t="s">
        <v>35</v>
      </c>
    </row>
    <row r="5" spans="3:52" ht="15" customHeight="1" thickBot="1">
      <c r="D5" s="139"/>
      <c r="E5" s="140"/>
      <c r="F5" s="140"/>
      <c r="G5" s="140"/>
      <c r="H5" s="181"/>
      <c r="I5" s="182"/>
      <c r="J5" s="183"/>
      <c r="K5" s="184"/>
      <c r="L5" s="185"/>
      <c r="M5" s="185"/>
      <c r="N5" s="185"/>
      <c r="O5" s="185"/>
      <c r="P5" s="185"/>
      <c r="Q5" s="185"/>
      <c r="R5" s="185"/>
      <c r="S5" s="185"/>
      <c r="T5" s="187"/>
      <c r="U5" s="188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X5" s="39" t="s">
        <v>34</v>
      </c>
    </row>
    <row r="6" spans="3:52" ht="11.25" customHeight="1"/>
    <row r="7" spans="3:52" ht="34.200000000000003" customHeight="1">
      <c r="D7" s="190" t="s">
        <v>10</v>
      </c>
      <c r="E7" s="191"/>
      <c r="F7" s="191"/>
      <c r="G7" s="191"/>
      <c r="H7" s="191"/>
      <c r="I7" s="191"/>
      <c r="J7" s="191"/>
      <c r="K7" s="192"/>
      <c r="L7" s="193" t="s">
        <v>47</v>
      </c>
      <c r="M7" s="193"/>
      <c r="N7" s="193"/>
      <c r="O7" s="193"/>
      <c r="P7" s="193"/>
      <c r="Q7" s="193"/>
      <c r="R7" s="193"/>
      <c r="S7" s="193"/>
      <c r="T7" s="193"/>
      <c r="U7" s="194" t="s">
        <v>46</v>
      </c>
      <c r="V7" s="194"/>
      <c r="W7" s="194"/>
      <c r="X7" s="194"/>
      <c r="Y7" s="194"/>
      <c r="Z7" s="194"/>
      <c r="AA7" s="194"/>
      <c r="AB7" s="194"/>
      <c r="AC7" s="194"/>
      <c r="AD7" s="194" t="s">
        <v>45</v>
      </c>
      <c r="AE7" s="194"/>
      <c r="AF7" s="194"/>
      <c r="AG7" s="194"/>
      <c r="AH7" s="194"/>
      <c r="AI7" s="194"/>
      <c r="AJ7" s="194"/>
      <c r="AK7" s="194"/>
      <c r="AL7" s="194"/>
      <c r="AM7" s="190" t="s">
        <v>41</v>
      </c>
      <c r="AN7" s="191"/>
      <c r="AO7" s="191"/>
      <c r="AP7" s="191"/>
      <c r="AQ7" s="191"/>
      <c r="AR7" s="191"/>
      <c r="AS7" s="192"/>
    </row>
    <row r="8" spans="3:52" ht="18.600000000000001" customHeight="1">
      <c r="D8" s="195"/>
      <c r="E8" s="196"/>
      <c r="F8" s="196"/>
      <c r="G8" s="196"/>
      <c r="H8" s="196"/>
      <c r="I8" s="196"/>
      <c r="J8" s="196"/>
      <c r="K8" s="197"/>
      <c r="L8" s="198"/>
      <c r="M8" s="199"/>
      <c r="N8" s="199"/>
      <c r="O8" s="199"/>
      <c r="P8" s="199"/>
      <c r="Q8" s="199"/>
      <c r="R8" s="199"/>
      <c r="S8" s="199"/>
      <c r="T8" s="200"/>
      <c r="U8" s="104"/>
      <c r="V8" s="105"/>
      <c r="W8" s="105"/>
      <c r="X8" s="105"/>
      <c r="Y8" s="105"/>
      <c r="Z8" s="105"/>
      <c r="AA8" s="105"/>
      <c r="AB8" s="105"/>
      <c r="AC8" s="106"/>
      <c r="AD8" s="104"/>
      <c r="AE8" s="105"/>
      <c r="AF8" s="105"/>
      <c r="AG8" s="105"/>
      <c r="AH8" s="105"/>
      <c r="AI8" s="105"/>
      <c r="AJ8" s="105"/>
      <c r="AK8" s="105"/>
      <c r="AL8" s="106"/>
      <c r="AM8" s="201"/>
      <c r="AN8" s="202"/>
      <c r="AO8" s="202"/>
      <c r="AP8" s="202"/>
      <c r="AQ8" s="202"/>
      <c r="AR8" s="202"/>
      <c r="AS8" s="203"/>
    </row>
    <row r="9" spans="3:52" ht="18.600000000000001" customHeight="1">
      <c r="D9" s="195"/>
      <c r="E9" s="196"/>
      <c r="F9" s="196"/>
      <c r="G9" s="196"/>
      <c r="H9" s="196"/>
      <c r="I9" s="196"/>
      <c r="J9" s="196"/>
      <c r="K9" s="197"/>
      <c r="L9" s="198"/>
      <c r="M9" s="199"/>
      <c r="N9" s="199"/>
      <c r="O9" s="199"/>
      <c r="P9" s="199"/>
      <c r="Q9" s="199"/>
      <c r="R9" s="199"/>
      <c r="S9" s="199"/>
      <c r="T9" s="200"/>
      <c r="U9" s="104"/>
      <c r="V9" s="105"/>
      <c r="W9" s="105"/>
      <c r="X9" s="105"/>
      <c r="Y9" s="105"/>
      <c r="Z9" s="105"/>
      <c r="AA9" s="105"/>
      <c r="AB9" s="105"/>
      <c r="AC9" s="106"/>
      <c r="AD9" s="104"/>
      <c r="AE9" s="105"/>
      <c r="AF9" s="105"/>
      <c r="AG9" s="105"/>
      <c r="AH9" s="105"/>
      <c r="AI9" s="105"/>
      <c r="AJ9" s="105"/>
      <c r="AK9" s="105"/>
      <c r="AL9" s="106"/>
      <c r="AM9" s="201"/>
      <c r="AN9" s="202"/>
      <c r="AO9" s="202"/>
      <c r="AP9" s="202"/>
      <c r="AQ9" s="202"/>
      <c r="AR9" s="202"/>
      <c r="AS9" s="203"/>
    </row>
    <row r="10" spans="3:52" ht="18.600000000000001" customHeight="1">
      <c r="D10" s="195"/>
      <c r="E10" s="196"/>
      <c r="F10" s="196"/>
      <c r="G10" s="196"/>
      <c r="H10" s="196"/>
      <c r="I10" s="196"/>
      <c r="J10" s="196"/>
      <c r="K10" s="197"/>
      <c r="L10" s="198"/>
      <c r="M10" s="199"/>
      <c r="N10" s="199"/>
      <c r="O10" s="199"/>
      <c r="P10" s="199"/>
      <c r="Q10" s="199"/>
      <c r="R10" s="199"/>
      <c r="S10" s="199"/>
      <c r="T10" s="200"/>
      <c r="U10" s="104"/>
      <c r="V10" s="105"/>
      <c r="W10" s="105"/>
      <c r="X10" s="105"/>
      <c r="Y10" s="105"/>
      <c r="Z10" s="105"/>
      <c r="AA10" s="105"/>
      <c r="AB10" s="105"/>
      <c r="AC10" s="106"/>
      <c r="AD10" s="104"/>
      <c r="AE10" s="105"/>
      <c r="AF10" s="105"/>
      <c r="AG10" s="105"/>
      <c r="AH10" s="105"/>
      <c r="AI10" s="105"/>
      <c r="AJ10" s="105"/>
      <c r="AK10" s="105"/>
      <c r="AL10" s="106"/>
      <c r="AM10" s="201"/>
      <c r="AN10" s="202"/>
      <c r="AO10" s="202"/>
      <c r="AP10" s="202"/>
      <c r="AQ10" s="202"/>
      <c r="AR10" s="202"/>
      <c r="AS10" s="203"/>
    </row>
    <row r="11" spans="3:52" ht="18.600000000000001" customHeight="1">
      <c r="D11" s="195"/>
      <c r="E11" s="196"/>
      <c r="F11" s="196"/>
      <c r="G11" s="196"/>
      <c r="H11" s="196"/>
      <c r="I11" s="196"/>
      <c r="J11" s="196"/>
      <c r="K11" s="197"/>
      <c r="L11" s="198"/>
      <c r="M11" s="199"/>
      <c r="N11" s="199"/>
      <c r="O11" s="199"/>
      <c r="P11" s="199"/>
      <c r="Q11" s="199"/>
      <c r="R11" s="199"/>
      <c r="S11" s="199"/>
      <c r="T11" s="200"/>
      <c r="U11" s="104"/>
      <c r="V11" s="105"/>
      <c r="W11" s="105"/>
      <c r="X11" s="105"/>
      <c r="Y11" s="105"/>
      <c r="Z11" s="105"/>
      <c r="AA11" s="105"/>
      <c r="AB11" s="105"/>
      <c r="AC11" s="106"/>
      <c r="AD11" s="104"/>
      <c r="AE11" s="105"/>
      <c r="AF11" s="105"/>
      <c r="AG11" s="105"/>
      <c r="AH11" s="105"/>
      <c r="AI11" s="105"/>
      <c r="AJ11" s="105"/>
      <c r="AK11" s="105"/>
      <c r="AL11" s="106"/>
      <c r="AM11" s="201"/>
      <c r="AN11" s="202"/>
      <c r="AO11" s="202"/>
      <c r="AP11" s="202"/>
      <c r="AQ11" s="202"/>
      <c r="AR11" s="202"/>
      <c r="AS11" s="203"/>
    </row>
    <row r="12" spans="3:52" ht="18.600000000000001" customHeight="1">
      <c r="D12" s="195"/>
      <c r="E12" s="196"/>
      <c r="F12" s="196"/>
      <c r="G12" s="196"/>
      <c r="H12" s="196"/>
      <c r="I12" s="196"/>
      <c r="J12" s="196"/>
      <c r="K12" s="197"/>
      <c r="L12" s="198"/>
      <c r="M12" s="199"/>
      <c r="N12" s="199"/>
      <c r="O12" s="199"/>
      <c r="P12" s="199"/>
      <c r="Q12" s="199"/>
      <c r="R12" s="199"/>
      <c r="S12" s="199"/>
      <c r="T12" s="200"/>
      <c r="U12" s="104"/>
      <c r="V12" s="105"/>
      <c r="W12" s="105"/>
      <c r="X12" s="105"/>
      <c r="Y12" s="105"/>
      <c r="Z12" s="105"/>
      <c r="AA12" s="105"/>
      <c r="AB12" s="105"/>
      <c r="AC12" s="106"/>
      <c r="AD12" s="104"/>
      <c r="AE12" s="105"/>
      <c r="AF12" s="105"/>
      <c r="AG12" s="105"/>
      <c r="AH12" s="105"/>
      <c r="AI12" s="105"/>
      <c r="AJ12" s="105"/>
      <c r="AK12" s="105"/>
      <c r="AL12" s="106"/>
      <c r="AM12" s="201"/>
      <c r="AN12" s="202"/>
      <c r="AO12" s="202"/>
      <c r="AP12" s="202"/>
      <c r="AQ12" s="202"/>
      <c r="AR12" s="202"/>
      <c r="AS12" s="203"/>
    </row>
    <row r="13" spans="3:52" ht="18.600000000000001" customHeight="1">
      <c r="D13" s="195"/>
      <c r="E13" s="196"/>
      <c r="F13" s="196"/>
      <c r="G13" s="196"/>
      <c r="H13" s="196"/>
      <c r="I13" s="196"/>
      <c r="J13" s="196"/>
      <c r="K13" s="197"/>
      <c r="L13" s="198"/>
      <c r="M13" s="199"/>
      <c r="N13" s="199"/>
      <c r="O13" s="199"/>
      <c r="P13" s="199"/>
      <c r="Q13" s="199"/>
      <c r="R13" s="199"/>
      <c r="S13" s="199"/>
      <c r="T13" s="200"/>
      <c r="U13" s="104"/>
      <c r="V13" s="105"/>
      <c r="W13" s="105"/>
      <c r="X13" s="105"/>
      <c r="Y13" s="105"/>
      <c r="Z13" s="105"/>
      <c r="AA13" s="105"/>
      <c r="AB13" s="105"/>
      <c r="AC13" s="106"/>
      <c r="AD13" s="104"/>
      <c r="AE13" s="105"/>
      <c r="AF13" s="105"/>
      <c r="AG13" s="105"/>
      <c r="AH13" s="105"/>
      <c r="AI13" s="105"/>
      <c r="AJ13" s="105"/>
      <c r="AK13" s="105"/>
      <c r="AL13" s="106"/>
      <c r="AM13" s="201"/>
      <c r="AN13" s="202"/>
      <c r="AO13" s="202"/>
      <c r="AP13" s="202"/>
      <c r="AQ13" s="202"/>
      <c r="AR13" s="202"/>
      <c r="AS13" s="203"/>
    </row>
    <row r="14" spans="3:52" ht="18.600000000000001" customHeight="1">
      <c r="D14" s="195"/>
      <c r="E14" s="196"/>
      <c r="F14" s="196"/>
      <c r="G14" s="196"/>
      <c r="H14" s="196"/>
      <c r="I14" s="196"/>
      <c r="J14" s="196"/>
      <c r="K14" s="197"/>
      <c r="L14" s="198"/>
      <c r="M14" s="199"/>
      <c r="N14" s="199"/>
      <c r="O14" s="199"/>
      <c r="P14" s="199"/>
      <c r="Q14" s="199"/>
      <c r="R14" s="199"/>
      <c r="S14" s="199"/>
      <c r="T14" s="200"/>
      <c r="U14" s="104"/>
      <c r="V14" s="105"/>
      <c r="W14" s="105"/>
      <c r="X14" s="105"/>
      <c r="Y14" s="105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5"/>
      <c r="AK14" s="105"/>
      <c r="AL14" s="106"/>
      <c r="AM14" s="201"/>
      <c r="AN14" s="202"/>
      <c r="AO14" s="202"/>
      <c r="AP14" s="202"/>
      <c r="AQ14" s="202"/>
      <c r="AR14" s="202"/>
      <c r="AS14" s="203"/>
    </row>
    <row r="15" spans="3:52" ht="18.600000000000001" customHeight="1">
      <c r="D15" s="195"/>
      <c r="E15" s="196"/>
      <c r="F15" s="196"/>
      <c r="G15" s="196"/>
      <c r="H15" s="196"/>
      <c r="I15" s="196"/>
      <c r="J15" s="196"/>
      <c r="K15" s="197"/>
      <c r="L15" s="198"/>
      <c r="M15" s="199"/>
      <c r="N15" s="199"/>
      <c r="O15" s="199"/>
      <c r="P15" s="199"/>
      <c r="Q15" s="199"/>
      <c r="R15" s="199"/>
      <c r="S15" s="199"/>
      <c r="T15" s="200"/>
      <c r="U15" s="104"/>
      <c r="V15" s="105"/>
      <c r="W15" s="105"/>
      <c r="X15" s="105"/>
      <c r="Y15" s="105"/>
      <c r="Z15" s="105"/>
      <c r="AA15" s="105"/>
      <c r="AB15" s="105"/>
      <c r="AC15" s="106"/>
      <c r="AD15" s="104"/>
      <c r="AE15" s="105"/>
      <c r="AF15" s="105"/>
      <c r="AG15" s="105"/>
      <c r="AH15" s="105"/>
      <c r="AI15" s="105"/>
      <c r="AJ15" s="105"/>
      <c r="AK15" s="105"/>
      <c r="AL15" s="106"/>
      <c r="AM15" s="201"/>
      <c r="AN15" s="202"/>
      <c r="AO15" s="202"/>
      <c r="AP15" s="202"/>
      <c r="AQ15" s="202"/>
      <c r="AR15" s="202"/>
      <c r="AS15" s="203"/>
    </row>
    <row r="16" spans="3:52" ht="18.600000000000001" customHeight="1">
      <c r="D16" s="195"/>
      <c r="E16" s="196"/>
      <c r="F16" s="196"/>
      <c r="G16" s="196"/>
      <c r="H16" s="196"/>
      <c r="I16" s="196"/>
      <c r="J16" s="196"/>
      <c r="K16" s="197"/>
      <c r="L16" s="198"/>
      <c r="M16" s="199"/>
      <c r="N16" s="199"/>
      <c r="O16" s="199"/>
      <c r="P16" s="199"/>
      <c r="Q16" s="199"/>
      <c r="R16" s="199"/>
      <c r="S16" s="199"/>
      <c r="T16" s="200"/>
      <c r="U16" s="104"/>
      <c r="V16" s="105"/>
      <c r="W16" s="105"/>
      <c r="X16" s="105"/>
      <c r="Y16" s="105"/>
      <c r="Z16" s="105"/>
      <c r="AA16" s="105"/>
      <c r="AB16" s="105"/>
      <c r="AC16" s="106"/>
      <c r="AD16" s="104"/>
      <c r="AE16" s="105"/>
      <c r="AF16" s="105"/>
      <c r="AG16" s="105"/>
      <c r="AH16" s="105"/>
      <c r="AI16" s="105"/>
      <c r="AJ16" s="105"/>
      <c r="AK16" s="105"/>
      <c r="AL16" s="106"/>
      <c r="AM16" s="201"/>
      <c r="AN16" s="202"/>
      <c r="AO16" s="202"/>
      <c r="AP16" s="202"/>
      <c r="AQ16" s="202"/>
      <c r="AR16" s="202"/>
      <c r="AS16" s="203"/>
    </row>
    <row r="17" spans="4:45" ht="18.600000000000001" customHeight="1">
      <c r="D17" s="195"/>
      <c r="E17" s="196"/>
      <c r="F17" s="196"/>
      <c r="G17" s="196"/>
      <c r="H17" s="196"/>
      <c r="I17" s="196"/>
      <c r="J17" s="196"/>
      <c r="K17" s="197"/>
      <c r="L17" s="198"/>
      <c r="M17" s="199"/>
      <c r="N17" s="199"/>
      <c r="O17" s="199"/>
      <c r="P17" s="199"/>
      <c r="Q17" s="199"/>
      <c r="R17" s="199"/>
      <c r="S17" s="199"/>
      <c r="T17" s="200"/>
      <c r="U17" s="104"/>
      <c r="V17" s="105"/>
      <c r="W17" s="105"/>
      <c r="X17" s="105"/>
      <c r="Y17" s="105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5"/>
      <c r="AL17" s="106"/>
      <c r="AM17" s="201"/>
      <c r="AN17" s="202"/>
      <c r="AO17" s="202"/>
      <c r="AP17" s="202"/>
      <c r="AQ17" s="202"/>
      <c r="AR17" s="202"/>
      <c r="AS17" s="203"/>
    </row>
    <row r="18" spans="4:45" ht="18.600000000000001" customHeight="1">
      <c r="D18" s="195"/>
      <c r="E18" s="196"/>
      <c r="F18" s="196"/>
      <c r="G18" s="196"/>
      <c r="H18" s="196"/>
      <c r="I18" s="196"/>
      <c r="J18" s="196"/>
      <c r="K18" s="197"/>
      <c r="L18" s="198"/>
      <c r="M18" s="199"/>
      <c r="N18" s="199"/>
      <c r="O18" s="199"/>
      <c r="P18" s="199"/>
      <c r="Q18" s="199"/>
      <c r="R18" s="199"/>
      <c r="S18" s="199"/>
      <c r="T18" s="200"/>
      <c r="U18" s="104"/>
      <c r="V18" s="105"/>
      <c r="W18" s="105"/>
      <c r="X18" s="105"/>
      <c r="Y18" s="105"/>
      <c r="Z18" s="105"/>
      <c r="AA18" s="105"/>
      <c r="AB18" s="105"/>
      <c r="AC18" s="106"/>
      <c r="AD18" s="104"/>
      <c r="AE18" s="105"/>
      <c r="AF18" s="105"/>
      <c r="AG18" s="105"/>
      <c r="AH18" s="105"/>
      <c r="AI18" s="105"/>
      <c r="AJ18" s="105"/>
      <c r="AK18" s="105"/>
      <c r="AL18" s="106"/>
      <c r="AM18" s="201"/>
      <c r="AN18" s="202"/>
      <c r="AO18" s="202"/>
      <c r="AP18" s="202"/>
      <c r="AQ18" s="202"/>
      <c r="AR18" s="202"/>
      <c r="AS18" s="203"/>
    </row>
    <row r="19" spans="4:45" ht="18.600000000000001" customHeight="1">
      <c r="D19" s="195"/>
      <c r="E19" s="196"/>
      <c r="F19" s="196"/>
      <c r="G19" s="196"/>
      <c r="H19" s="196"/>
      <c r="I19" s="196"/>
      <c r="J19" s="196"/>
      <c r="K19" s="197"/>
      <c r="L19" s="198"/>
      <c r="M19" s="199"/>
      <c r="N19" s="199"/>
      <c r="O19" s="199"/>
      <c r="P19" s="199"/>
      <c r="Q19" s="199"/>
      <c r="R19" s="199"/>
      <c r="S19" s="199"/>
      <c r="T19" s="200"/>
      <c r="U19" s="104"/>
      <c r="V19" s="105"/>
      <c r="W19" s="105"/>
      <c r="X19" s="105"/>
      <c r="Y19" s="105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5"/>
      <c r="AK19" s="105"/>
      <c r="AL19" s="106"/>
      <c r="AM19" s="201"/>
      <c r="AN19" s="202"/>
      <c r="AO19" s="202"/>
      <c r="AP19" s="202"/>
      <c r="AQ19" s="202"/>
      <c r="AR19" s="202"/>
      <c r="AS19" s="203"/>
    </row>
    <row r="20" spans="4:45" ht="18.600000000000001" customHeight="1">
      <c r="D20" s="195"/>
      <c r="E20" s="196"/>
      <c r="F20" s="196"/>
      <c r="G20" s="196"/>
      <c r="H20" s="196"/>
      <c r="I20" s="196"/>
      <c r="J20" s="196"/>
      <c r="K20" s="197"/>
      <c r="L20" s="198"/>
      <c r="M20" s="199"/>
      <c r="N20" s="199"/>
      <c r="O20" s="199"/>
      <c r="P20" s="199"/>
      <c r="Q20" s="199"/>
      <c r="R20" s="199"/>
      <c r="S20" s="199"/>
      <c r="T20" s="200"/>
      <c r="U20" s="104"/>
      <c r="V20" s="105"/>
      <c r="W20" s="105"/>
      <c r="X20" s="105"/>
      <c r="Y20" s="105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5"/>
      <c r="AK20" s="105"/>
      <c r="AL20" s="106"/>
      <c r="AM20" s="201"/>
      <c r="AN20" s="202"/>
      <c r="AO20" s="202"/>
      <c r="AP20" s="202"/>
      <c r="AQ20" s="202"/>
      <c r="AR20" s="202"/>
      <c r="AS20" s="203"/>
    </row>
    <row r="21" spans="4:45" ht="18.600000000000001" customHeight="1">
      <c r="D21" s="195"/>
      <c r="E21" s="196"/>
      <c r="F21" s="196"/>
      <c r="G21" s="196"/>
      <c r="H21" s="196"/>
      <c r="I21" s="196"/>
      <c r="J21" s="196"/>
      <c r="K21" s="197"/>
      <c r="L21" s="198"/>
      <c r="M21" s="199"/>
      <c r="N21" s="199"/>
      <c r="O21" s="199"/>
      <c r="P21" s="199"/>
      <c r="Q21" s="199"/>
      <c r="R21" s="199"/>
      <c r="S21" s="199"/>
      <c r="T21" s="200"/>
      <c r="U21" s="104"/>
      <c r="V21" s="105"/>
      <c r="W21" s="105"/>
      <c r="X21" s="105"/>
      <c r="Y21" s="105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5"/>
      <c r="AL21" s="106"/>
      <c r="AM21" s="201"/>
      <c r="AN21" s="202"/>
      <c r="AO21" s="202"/>
      <c r="AP21" s="202"/>
      <c r="AQ21" s="202"/>
      <c r="AR21" s="202"/>
      <c r="AS21" s="203"/>
    </row>
    <row r="22" spans="4:45" ht="18.600000000000001" customHeight="1">
      <c r="D22" s="195"/>
      <c r="E22" s="196"/>
      <c r="F22" s="196"/>
      <c r="G22" s="196"/>
      <c r="H22" s="196"/>
      <c r="I22" s="196"/>
      <c r="J22" s="196"/>
      <c r="K22" s="197"/>
      <c r="L22" s="198"/>
      <c r="M22" s="199"/>
      <c r="N22" s="199"/>
      <c r="O22" s="199"/>
      <c r="P22" s="199"/>
      <c r="Q22" s="199"/>
      <c r="R22" s="199"/>
      <c r="S22" s="199"/>
      <c r="T22" s="200"/>
      <c r="U22" s="104"/>
      <c r="V22" s="105"/>
      <c r="W22" s="105"/>
      <c r="X22" s="105"/>
      <c r="Y22" s="105"/>
      <c r="Z22" s="105"/>
      <c r="AA22" s="105"/>
      <c r="AB22" s="105"/>
      <c r="AC22" s="106"/>
      <c r="AD22" s="104"/>
      <c r="AE22" s="105"/>
      <c r="AF22" s="105"/>
      <c r="AG22" s="105"/>
      <c r="AH22" s="105"/>
      <c r="AI22" s="105"/>
      <c r="AJ22" s="105"/>
      <c r="AK22" s="105"/>
      <c r="AL22" s="106"/>
      <c r="AM22" s="201"/>
      <c r="AN22" s="202"/>
      <c r="AO22" s="202"/>
      <c r="AP22" s="202"/>
      <c r="AQ22" s="202"/>
      <c r="AR22" s="202"/>
      <c r="AS22" s="203"/>
    </row>
    <row r="23" spans="4:45" ht="18.600000000000001" customHeight="1">
      <c r="D23" s="195"/>
      <c r="E23" s="196"/>
      <c r="F23" s="196"/>
      <c r="G23" s="196"/>
      <c r="H23" s="196"/>
      <c r="I23" s="196"/>
      <c r="J23" s="196"/>
      <c r="K23" s="197"/>
      <c r="L23" s="198"/>
      <c r="M23" s="199"/>
      <c r="N23" s="199"/>
      <c r="O23" s="199"/>
      <c r="P23" s="199"/>
      <c r="Q23" s="199"/>
      <c r="R23" s="199"/>
      <c r="S23" s="199"/>
      <c r="T23" s="200"/>
      <c r="U23" s="104"/>
      <c r="V23" s="105"/>
      <c r="W23" s="105"/>
      <c r="X23" s="105"/>
      <c r="Y23" s="105"/>
      <c r="Z23" s="105"/>
      <c r="AA23" s="105"/>
      <c r="AB23" s="105"/>
      <c r="AC23" s="106"/>
      <c r="AD23" s="104"/>
      <c r="AE23" s="105"/>
      <c r="AF23" s="105"/>
      <c r="AG23" s="105"/>
      <c r="AH23" s="105"/>
      <c r="AI23" s="105"/>
      <c r="AJ23" s="105"/>
      <c r="AK23" s="105"/>
      <c r="AL23" s="106"/>
      <c r="AM23" s="201"/>
      <c r="AN23" s="202"/>
      <c r="AO23" s="202"/>
      <c r="AP23" s="202"/>
      <c r="AQ23" s="202"/>
      <c r="AR23" s="202"/>
      <c r="AS23" s="203"/>
    </row>
    <row r="24" spans="4:45" ht="18.600000000000001" customHeight="1">
      <c r="D24" s="195"/>
      <c r="E24" s="196"/>
      <c r="F24" s="196"/>
      <c r="G24" s="196"/>
      <c r="H24" s="196"/>
      <c r="I24" s="196"/>
      <c r="J24" s="196"/>
      <c r="K24" s="197"/>
      <c r="L24" s="198"/>
      <c r="M24" s="199"/>
      <c r="N24" s="199"/>
      <c r="O24" s="199"/>
      <c r="P24" s="199"/>
      <c r="Q24" s="199"/>
      <c r="R24" s="199"/>
      <c r="S24" s="199"/>
      <c r="T24" s="200"/>
      <c r="U24" s="104"/>
      <c r="V24" s="105"/>
      <c r="W24" s="105"/>
      <c r="X24" s="105"/>
      <c r="Y24" s="105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6"/>
      <c r="AM24" s="201"/>
      <c r="AN24" s="202"/>
      <c r="AO24" s="202"/>
      <c r="AP24" s="202"/>
      <c r="AQ24" s="202"/>
      <c r="AR24" s="202"/>
      <c r="AS24" s="203"/>
    </row>
    <row r="25" spans="4:45" ht="18.600000000000001" customHeight="1">
      <c r="D25" s="195"/>
      <c r="E25" s="196"/>
      <c r="F25" s="196"/>
      <c r="G25" s="196"/>
      <c r="H25" s="196"/>
      <c r="I25" s="196"/>
      <c r="J25" s="196"/>
      <c r="K25" s="197"/>
      <c r="L25" s="198"/>
      <c r="M25" s="199"/>
      <c r="N25" s="199"/>
      <c r="O25" s="199"/>
      <c r="P25" s="199"/>
      <c r="Q25" s="199"/>
      <c r="R25" s="199"/>
      <c r="S25" s="199"/>
      <c r="T25" s="200"/>
      <c r="U25" s="104"/>
      <c r="V25" s="105"/>
      <c r="W25" s="105"/>
      <c r="X25" s="105"/>
      <c r="Y25" s="105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5"/>
      <c r="AL25" s="106"/>
      <c r="AM25" s="201"/>
      <c r="AN25" s="202"/>
      <c r="AO25" s="202"/>
      <c r="AP25" s="202"/>
      <c r="AQ25" s="202"/>
      <c r="AR25" s="202"/>
      <c r="AS25" s="203"/>
    </row>
    <row r="26" spans="4:45" ht="18.600000000000001" customHeight="1">
      <c r="D26" s="195"/>
      <c r="E26" s="196"/>
      <c r="F26" s="196"/>
      <c r="G26" s="196"/>
      <c r="H26" s="196"/>
      <c r="I26" s="196"/>
      <c r="J26" s="196"/>
      <c r="K26" s="197"/>
      <c r="L26" s="198"/>
      <c r="M26" s="199"/>
      <c r="N26" s="199"/>
      <c r="O26" s="199"/>
      <c r="P26" s="199"/>
      <c r="Q26" s="199"/>
      <c r="R26" s="199"/>
      <c r="S26" s="199"/>
      <c r="T26" s="200"/>
      <c r="U26" s="104"/>
      <c r="V26" s="105"/>
      <c r="W26" s="105"/>
      <c r="X26" s="105"/>
      <c r="Y26" s="105"/>
      <c r="Z26" s="105"/>
      <c r="AA26" s="105"/>
      <c r="AB26" s="105"/>
      <c r="AC26" s="106"/>
      <c r="AD26" s="104"/>
      <c r="AE26" s="105"/>
      <c r="AF26" s="105"/>
      <c r="AG26" s="105"/>
      <c r="AH26" s="105"/>
      <c r="AI26" s="105"/>
      <c r="AJ26" s="105"/>
      <c r="AK26" s="105"/>
      <c r="AL26" s="106"/>
      <c r="AM26" s="201"/>
      <c r="AN26" s="202"/>
      <c r="AO26" s="202"/>
      <c r="AP26" s="202"/>
      <c r="AQ26" s="202"/>
      <c r="AR26" s="202"/>
      <c r="AS26" s="203"/>
    </row>
    <row r="27" spans="4:45" ht="18.600000000000001" customHeight="1">
      <c r="D27" s="195"/>
      <c r="E27" s="196"/>
      <c r="F27" s="196"/>
      <c r="G27" s="196"/>
      <c r="H27" s="196"/>
      <c r="I27" s="196"/>
      <c r="J27" s="196"/>
      <c r="K27" s="197"/>
      <c r="L27" s="198"/>
      <c r="M27" s="199"/>
      <c r="N27" s="199"/>
      <c r="O27" s="199"/>
      <c r="P27" s="199"/>
      <c r="Q27" s="199"/>
      <c r="R27" s="199"/>
      <c r="S27" s="199"/>
      <c r="T27" s="200"/>
      <c r="U27" s="104"/>
      <c r="V27" s="105"/>
      <c r="W27" s="105"/>
      <c r="X27" s="105"/>
      <c r="Y27" s="105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5"/>
      <c r="AK27" s="105"/>
      <c r="AL27" s="106"/>
      <c r="AM27" s="201"/>
      <c r="AN27" s="202"/>
      <c r="AO27" s="202"/>
      <c r="AP27" s="202"/>
      <c r="AQ27" s="202"/>
      <c r="AR27" s="202"/>
      <c r="AS27" s="203"/>
    </row>
    <row r="28" spans="4:45" ht="18.600000000000001" customHeight="1">
      <c r="D28" s="195"/>
      <c r="E28" s="196"/>
      <c r="F28" s="196"/>
      <c r="G28" s="196"/>
      <c r="H28" s="196"/>
      <c r="I28" s="196"/>
      <c r="J28" s="196"/>
      <c r="K28" s="197"/>
      <c r="L28" s="198"/>
      <c r="M28" s="199"/>
      <c r="N28" s="199"/>
      <c r="O28" s="199"/>
      <c r="P28" s="199"/>
      <c r="Q28" s="199"/>
      <c r="R28" s="199"/>
      <c r="S28" s="199"/>
      <c r="T28" s="200"/>
      <c r="U28" s="104"/>
      <c r="V28" s="105"/>
      <c r="W28" s="105"/>
      <c r="X28" s="105"/>
      <c r="Y28" s="105"/>
      <c r="Z28" s="105"/>
      <c r="AA28" s="105"/>
      <c r="AB28" s="105"/>
      <c r="AC28" s="106"/>
      <c r="AD28" s="104"/>
      <c r="AE28" s="105"/>
      <c r="AF28" s="105"/>
      <c r="AG28" s="105"/>
      <c r="AH28" s="105"/>
      <c r="AI28" s="105"/>
      <c r="AJ28" s="105"/>
      <c r="AK28" s="105"/>
      <c r="AL28" s="106"/>
      <c r="AM28" s="201"/>
      <c r="AN28" s="202"/>
      <c r="AO28" s="202"/>
      <c r="AP28" s="202"/>
      <c r="AQ28" s="202"/>
      <c r="AR28" s="202"/>
      <c r="AS28" s="203"/>
    </row>
    <row r="29" spans="4:45" ht="18.600000000000001" customHeight="1">
      <c r="D29" s="195"/>
      <c r="E29" s="196"/>
      <c r="F29" s="196"/>
      <c r="G29" s="196"/>
      <c r="H29" s="196"/>
      <c r="I29" s="196"/>
      <c r="J29" s="196"/>
      <c r="K29" s="197"/>
      <c r="L29" s="198"/>
      <c r="M29" s="199"/>
      <c r="N29" s="199"/>
      <c r="O29" s="199"/>
      <c r="P29" s="199"/>
      <c r="Q29" s="199"/>
      <c r="R29" s="199"/>
      <c r="S29" s="199"/>
      <c r="T29" s="200"/>
      <c r="U29" s="104"/>
      <c r="V29" s="105"/>
      <c r="W29" s="105"/>
      <c r="X29" s="105"/>
      <c r="Y29" s="105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6"/>
      <c r="AM29" s="201"/>
      <c r="AN29" s="202"/>
      <c r="AO29" s="202"/>
      <c r="AP29" s="202"/>
      <c r="AQ29" s="202"/>
      <c r="AR29" s="202"/>
      <c r="AS29" s="203"/>
    </row>
    <row r="30" spans="4:45" ht="18.600000000000001" customHeight="1">
      <c r="D30" s="195"/>
      <c r="E30" s="196"/>
      <c r="F30" s="196"/>
      <c r="G30" s="196"/>
      <c r="H30" s="196"/>
      <c r="I30" s="196"/>
      <c r="J30" s="196"/>
      <c r="K30" s="197"/>
      <c r="L30" s="198"/>
      <c r="M30" s="199"/>
      <c r="N30" s="199"/>
      <c r="O30" s="199"/>
      <c r="P30" s="199"/>
      <c r="Q30" s="199"/>
      <c r="R30" s="199"/>
      <c r="S30" s="199"/>
      <c r="T30" s="200"/>
      <c r="U30" s="104"/>
      <c r="V30" s="105"/>
      <c r="W30" s="105"/>
      <c r="X30" s="105"/>
      <c r="Y30" s="105"/>
      <c r="Z30" s="105"/>
      <c r="AA30" s="105"/>
      <c r="AB30" s="105"/>
      <c r="AC30" s="106"/>
      <c r="AD30" s="104"/>
      <c r="AE30" s="105"/>
      <c r="AF30" s="105"/>
      <c r="AG30" s="105"/>
      <c r="AH30" s="105"/>
      <c r="AI30" s="105"/>
      <c r="AJ30" s="105"/>
      <c r="AK30" s="105"/>
      <c r="AL30" s="106"/>
      <c r="AM30" s="201"/>
      <c r="AN30" s="202"/>
      <c r="AO30" s="202"/>
      <c r="AP30" s="202"/>
      <c r="AQ30" s="202"/>
      <c r="AR30" s="202"/>
      <c r="AS30" s="203"/>
    </row>
    <row r="31" spans="4:45" ht="18.600000000000001" customHeight="1">
      <c r="D31" s="195"/>
      <c r="E31" s="196"/>
      <c r="F31" s="196"/>
      <c r="G31" s="196"/>
      <c r="H31" s="196"/>
      <c r="I31" s="196"/>
      <c r="J31" s="196"/>
      <c r="K31" s="197"/>
      <c r="L31" s="198"/>
      <c r="M31" s="199"/>
      <c r="N31" s="199"/>
      <c r="O31" s="199"/>
      <c r="P31" s="199"/>
      <c r="Q31" s="199"/>
      <c r="R31" s="199"/>
      <c r="S31" s="199"/>
      <c r="T31" s="200"/>
      <c r="U31" s="104"/>
      <c r="V31" s="105"/>
      <c r="W31" s="105"/>
      <c r="X31" s="105"/>
      <c r="Y31" s="105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5"/>
      <c r="AK31" s="105"/>
      <c r="AL31" s="106"/>
      <c r="AM31" s="201"/>
      <c r="AN31" s="202"/>
      <c r="AO31" s="202"/>
      <c r="AP31" s="202"/>
      <c r="AQ31" s="202"/>
      <c r="AR31" s="202"/>
      <c r="AS31" s="203"/>
    </row>
    <row r="32" spans="4:45" ht="18.600000000000001" customHeight="1">
      <c r="D32" s="195"/>
      <c r="E32" s="196"/>
      <c r="F32" s="196"/>
      <c r="G32" s="196"/>
      <c r="H32" s="196"/>
      <c r="I32" s="196"/>
      <c r="J32" s="196"/>
      <c r="K32" s="197"/>
      <c r="L32" s="198"/>
      <c r="M32" s="199"/>
      <c r="N32" s="199"/>
      <c r="O32" s="199"/>
      <c r="P32" s="199"/>
      <c r="Q32" s="199"/>
      <c r="R32" s="199"/>
      <c r="S32" s="199"/>
      <c r="T32" s="200"/>
      <c r="U32" s="104"/>
      <c r="V32" s="105"/>
      <c r="W32" s="105"/>
      <c r="X32" s="105"/>
      <c r="Y32" s="105"/>
      <c r="Z32" s="105"/>
      <c r="AA32" s="105"/>
      <c r="AB32" s="105"/>
      <c r="AC32" s="106"/>
      <c r="AD32" s="104"/>
      <c r="AE32" s="105"/>
      <c r="AF32" s="105"/>
      <c r="AG32" s="105"/>
      <c r="AH32" s="105"/>
      <c r="AI32" s="105"/>
      <c r="AJ32" s="105"/>
      <c r="AK32" s="105"/>
      <c r="AL32" s="106"/>
      <c r="AM32" s="201"/>
      <c r="AN32" s="202"/>
      <c r="AO32" s="202"/>
      <c r="AP32" s="202"/>
      <c r="AQ32" s="202"/>
      <c r="AR32" s="202"/>
      <c r="AS32" s="203"/>
    </row>
    <row r="33" spans="4:46" ht="18.600000000000001" customHeight="1">
      <c r="D33" s="195"/>
      <c r="E33" s="196"/>
      <c r="F33" s="196"/>
      <c r="G33" s="196"/>
      <c r="H33" s="196"/>
      <c r="I33" s="196"/>
      <c r="J33" s="196"/>
      <c r="K33" s="197"/>
      <c r="L33" s="198"/>
      <c r="M33" s="199"/>
      <c r="N33" s="199"/>
      <c r="O33" s="199"/>
      <c r="P33" s="199"/>
      <c r="Q33" s="199"/>
      <c r="R33" s="199"/>
      <c r="S33" s="199"/>
      <c r="T33" s="200"/>
      <c r="U33" s="104"/>
      <c r="V33" s="105"/>
      <c r="W33" s="105"/>
      <c r="X33" s="105"/>
      <c r="Y33" s="105"/>
      <c r="Z33" s="105"/>
      <c r="AA33" s="105"/>
      <c r="AB33" s="105"/>
      <c r="AC33" s="106"/>
      <c r="AD33" s="104"/>
      <c r="AE33" s="105"/>
      <c r="AF33" s="105"/>
      <c r="AG33" s="105"/>
      <c r="AH33" s="105"/>
      <c r="AI33" s="105"/>
      <c r="AJ33" s="105"/>
      <c r="AK33" s="105"/>
      <c r="AL33" s="106"/>
      <c r="AM33" s="201"/>
      <c r="AN33" s="202"/>
      <c r="AO33" s="202"/>
      <c r="AP33" s="202"/>
      <c r="AQ33" s="202"/>
      <c r="AR33" s="202"/>
      <c r="AS33" s="203"/>
    </row>
    <row r="34" spans="4:46" ht="18.600000000000001" customHeight="1">
      <c r="D34" s="195"/>
      <c r="E34" s="196"/>
      <c r="F34" s="196"/>
      <c r="G34" s="196"/>
      <c r="H34" s="196"/>
      <c r="I34" s="196"/>
      <c r="J34" s="196"/>
      <c r="K34" s="197"/>
      <c r="L34" s="198"/>
      <c r="M34" s="199"/>
      <c r="N34" s="199"/>
      <c r="O34" s="199"/>
      <c r="P34" s="199"/>
      <c r="Q34" s="199"/>
      <c r="R34" s="199"/>
      <c r="S34" s="199"/>
      <c r="T34" s="200"/>
      <c r="U34" s="104"/>
      <c r="V34" s="105"/>
      <c r="W34" s="105"/>
      <c r="X34" s="105"/>
      <c r="Y34" s="105"/>
      <c r="Z34" s="105"/>
      <c r="AA34" s="105"/>
      <c r="AB34" s="105"/>
      <c r="AC34" s="106"/>
      <c r="AD34" s="104"/>
      <c r="AE34" s="105"/>
      <c r="AF34" s="105"/>
      <c r="AG34" s="105"/>
      <c r="AH34" s="105"/>
      <c r="AI34" s="105"/>
      <c r="AJ34" s="105"/>
      <c r="AK34" s="105"/>
      <c r="AL34" s="106"/>
      <c r="AM34" s="201"/>
      <c r="AN34" s="202"/>
      <c r="AO34" s="202"/>
      <c r="AP34" s="202"/>
      <c r="AQ34" s="202"/>
      <c r="AR34" s="202"/>
      <c r="AS34" s="203"/>
    </row>
    <row r="35" spans="4:46" ht="18.600000000000001" customHeight="1">
      <c r="D35" s="195"/>
      <c r="E35" s="196"/>
      <c r="F35" s="196"/>
      <c r="G35" s="196"/>
      <c r="H35" s="196"/>
      <c r="I35" s="196"/>
      <c r="J35" s="196"/>
      <c r="K35" s="197"/>
      <c r="L35" s="198"/>
      <c r="M35" s="199"/>
      <c r="N35" s="199"/>
      <c r="O35" s="199"/>
      <c r="P35" s="199"/>
      <c r="Q35" s="199"/>
      <c r="R35" s="199"/>
      <c r="S35" s="199"/>
      <c r="T35" s="200"/>
      <c r="U35" s="104"/>
      <c r="V35" s="105"/>
      <c r="W35" s="105"/>
      <c r="X35" s="105"/>
      <c r="Y35" s="105"/>
      <c r="Z35" s="105"/>
      <c r="AA35" s="105"/>
      <c r="AB35" s="105"/>
      <c r="AC35" s="106"/>
      <c r="AD35" s="104"/>
      <c r="AE35" s="105"/>
      <c r="AF35" s="105"/>
      <c r="AG35" s="105"/>
      <c r="AH35" s="105"/>
      <c r="AI35" s="105"/>
      <c r="AJ35" s="105"/>
      <c r="AK35" s="105"/>
      <c r="AL35" s="106"/>
      <c r="AM35" s="201"/>
      <c r="AN35" s="202"/>
      <c r="AO35" s="202"/>
      <c r="AP35" s="202"/>
      <c r="AQ35" s="202"/>
      <c r="AR35" s="202"/>
      <c r="AS35" s="203"/>
    </row>
    <row r="36" spans="4:46" ht="18.600000000000001" customHeight="1">
      <c r="D36" s="195"/>
      <c r="E36" s="196"/>
      <c r="F36" s="196"/>
      <c r="G36" s="196"/>
      <c r="H36" s="196"/>
      <c r="I36" s="196"/>
      <c r="J36" s="196"/>
      <c r="K36" s="197"/>
      <c r="L36" s="198"/>
      <c r="M36" s="199"/>
      <c r="N36" s="199"/>
      <c r="O36" s="199"/>
      <c r="P36" s="199"/>
      <c r="Q36" s="199"/>
      <c r="R36" s="199"/>
      <c r="S36" s="199"/>
      <c r="T36" s="200"/>
      <c r="U36" s="104"/>
      <c r="V36" s="105"/>
      <c r="W36" s="105"/>
      <c r="X36" s="105"/>
      <c r="Y36" s="105"/>
      <c r="Z36" s="105"/>
      <c r="AA36" s="105"/>
      <c r="AB36" s="105"/>
      <c r="AC36" s="106"/>
      <c r="AD36" s="104"/>
      <c r="AE36" s="105"/>
      <c r="AF36" s="105"/>
      <c r="AG36" s="105"/>
      <c r="AH36" s="105"/>
      <c r="AI36" s="105"/>
      <c r="AJ36" s="105"/>
      <c r="AK36" s="105"/>
      <c r="AL36" s="106"/>
      <c r="AM36" s="201"/>
      <c r="AN36" s="202"/>
      <c r="AO36" s="202"/>
      <c r="AP36" s="202"/>
      <c r="AQ36" s="202"/>
      <c r="AR36" s="202"/>
      <c r="AS36" s="203"/>
    </row>
    <row r="37" spans="4:46" ht="18.600000000000001" customHeight="1">
      <c r="D37" s="195"/>
      <c r="E37" s="196"/>
      <c r="F37" s="196"/>
      <c r="G37" s="196"/>
      <c r="H37" s="196"/>
      <c r="I37" s="196"/>
      <c r="J37" s="196"/>
      <c r="K37" s="197"/>
      <c r="L37" s="198"/>
      <c r="M37" s="199"/>
      <c r="N37" s="199"/>
      <c r="O37" s="199"/>
      <c r="P37" s="199"/>
      <c r="Q37" s="199"/>
      <c r="R37" s="199"/>
      <c r="S37" s="199"/>
      <c r="T37" s="200"/>
      <c r="U37" s="104"/>
      <c r="V37" s="105"/>
      <c r="W37" s="105"/>
      <c r="X37" s="105"/>
      <c r="Y37" s="105"/>
      <c r="Z37" s="105"/>
      <c r="AA37" s="105"/>
      <c r="AB37" s="105"/>
      <c r="AC37" s="106"/>
      <c r="AD37" s="104"/>
      <c r="AE37" s="105"/>
      <c r="AF37" s="105"/>
      <c r="AG37" s="105"/>
      <c r="AH37" s="105"/>
      <c r="AI37" s="105"/>
      <c r="AJ37" s="105"/>
      <c r="AK37" s="105"/>
      <c r="AL37" s="106"/>
      <c r="AM37" s="201"/>
      <c r="AN37" s="202"/>
      <c r="AO37" s="202"/>
      <c r="AP37" s="202"/>
      <c r="AQ37" s="202"/>
      <c r="AR37" s="202"/>
      <c r="AS37" s="203"/>
    </row>
    <row r="38" spans="4:46" ht="18.600000000000001" customHeight="1">
      <c r="D38" s="195"/>
      <c r="E38" s="196"/>
      <c r="F38" s="196"/>
      <c r="G38" s="196"/>
      <c r="H38" s="196"/>
      <c r="I38" s="196"/>
      <c r="J38" s="196"/>
      <c r="K38" s="197"/>
      <c r="L38" s="198"/>
      <c r="M38" s="199"/>
      <c r="N38" s="199"/>
      <c r="O38" s="199"/>
      <c r="P38" s="199"/>
      <c r="Q38" s="199"/>
      <c r="R38" s="199"/>
      <c r="S38" s="199"/>
      <c r="T38" s="200"/>
      <c r="U38" s="104"/>
      <c r="V38" s="105"/>
      <c r="W38" s="105"/>
      <c r="X38" s="105"/>
      <c r="Y38" s="105"/>
      <c r="Z38" s="105"/>
      <c r="AA38" s="105"/>
      <c r="AB38" s="105"/>
      <c r="AC38" s="106"/>
      <c r="AD38" s="104"/>
      <c r="AE38" s="105"/>
      <c r="AF38" s="105"/>
      <c r="AG38" s="105"/>
      <c r="AH38" s="105"/>
      <c r="AI38" s="105"/>
      <c r="AJ38" s="105"/>
      <c r="AK38" s="105"/>
      <c r="AL38" s="106"/>
      <c r="AM38" s="201"/>
      <c r="AN38" s="202"/>
      <c r="AO38" s="202"/>
      <c r="AP38" s="202"/>
      <c r="AQ38" s="202"/>
      <c r="AR38" s="202"/>
      <c r="AS38" s="203"/>
    </row>
    <row r="39" spans="4:46" ht="26.4" customHeight="1"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U39" s="101" t="s">
        <v>37</v>
      </c>
      <c r="V39" s="102"/>
      <c r="W39" s="102"/>
      <c r="X39" s="102"/>
      <c r="Y39" s="102"/>
      <c r="Z39" s="102"/>
      <c r="AA39" s="102"/>
      <c r="AB39" s="102"/>
      <c r="AC39" s="103"/>
      <c r="AD39" s="104">
        <f>SUM(AD8:AL38)</f>
        <v>0</v>
      </c>
      <c r="AE39" s="105"/>
      <c r="AF39" s="105"/>
      <c r="AG39" s="105"/>
      <c r="AH39" s="105"/>
      <c r="AI39" s="105"/>
      <c r="AJ39" s="105"/>
      <c r="AK39" s="105"/>
      <c r="AL39" s="106"/>
    </row>
    <row r="40" spans="4:46" ht="6.75" customHeight="1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4:46" ht="21" customHeight="1">
      <c r="D41" s="204" t="s">
        <v>41</v>
      </c>
      <c r="E41" s="205"/>
      <c r="F41" s="206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4"/>
    </row>
    <row r="42" spans="4:46" ht="21" customHeight="1">
      <c r="D42" s="207"/>
      <c r="E42" s="208"/>
      <c r="F42" s="209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6"/>
    </row>
    <row r="43" spans="4:46" ht="21" customHeight="1">
      <c r="D43" s="210"/>
      <c r="E43" s="211"/>
      <c r="F43" s="212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8"/>
    </row>
    <row r="44" spans="4:46" ht="12.6" customHeight="1">
      <c r="D44" s="20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4:46" ht="15" customHeight="1">
      <c r="D45" s="20" t="str">
        <f>【原本】請求書!D46</f>
        <v>2022 ver2.1</v>
      </c>
      <c r="AP45" s="3"/>
      <c r="AQ45" s="3"/>
      <c r="AR45" s="3"/>
      <c r="AS45" s="3"/>
      <c r="AT45" s="3"/>
    </row>
  </sheetData>
  <mergeCells count="177">
    <mergeCell ref="U39:AC39"/>
    <mergeCell ref="AD39:AL39"/>
    <mergeCell ref="D40:AP40"/>
    <mergeCell ref="D41:F43"/>
    <mergeCell ref="G41:AS41"/>
    <mergeCell ref="G42:AS42"/>
    <mergeCell ref="G43:AS43"/>
    <mergeCell ref="D37:K37"/>
    <mergeCell ref="L37:T37"/>
    <mergeCell ref="U37:AC37"/>
    <mergeCell ref="AD37:AL37"/>
    <mergeCell ref="AM37:AS37"/>
    <mergeCell ref="D38:K38"/>
    <mergeCell ref="L38:T38"/>
    <mergeCell ref="U38:AC38"/>
    <mergeCell ref="AD38:AL38"/>
    <mergeCell ref="AM38:AS38"/>
    <mergeCell ref="D35:K35"/>
    <mergeCell ref="L35:T35"/>
    <mergeCell ref="U35:AC35"/>
    <mergeCell ref="AD35:AL35"/>
    <mergeCell ref="AM35:AS35"/>
    <mergeCell ref="D36:K36"/>
    <mergeCell ref="L36:T36"/>
    <mergeCell ref="U36:AC36"/>
    <mergeCell ref="AD36:AL36"/>
    <mergeCell ref="AM36:AS36"/>
    <mergeCell ref="D33:K33"/>
    <mergeCell ref="L33:T33"/>
    <mergeCell ref="U33:AC33"/>
    <mergeCell ref="AD33:AL33"/>
    <mergeCell ref="AM33:AS33"/>
    <mergeCell ref="D34:K34"/>
    <mergeCell ref="L34:T34"/>
    <mergeCell ref="U34:AC34"/>
    <mergeCell ref="AD34:AL34"/>
    <mergeCell ref="AM34:AS34"/>
    <mergeCell ref="D31:K31"/>
    <mergeCell ref="L31:T31"/>
    <mergeCell ref="U31:AC31"/>
    <mergeCell ref="AD31:AL31"/>
    <mergeCell ref="AM31:AS31"/>
    <mergeCell ref="D32:K32"/>
    <mergeCell ref="L32:T32"/>
    <mergeCell ref="U32:AC32"/>
    <mergeCell ref="AD32:AL32"/>
    <mergeCell ref="AM32:AS32"/>
    <mergeCell ref="D29:K29"/>
    <mergeCell ref="L29:T29"/>
    <mergeCell ref="U29:AC29"/>
    <mergeCell ref="AD29:AL29"/>
    <mergeCell ref="AM29:AS29"/>
    <mergeCell ref="D30:K30"/>
    <mergeCell ref="L30:T30"/>
    <mergeCell ref="U30:AC30"/>
    <mergeCell ref="AD30:AL30"/>
    <mergeCell ref="AM30:AS30"/>
    <mergeCell ref="D27:K27"/>
    <mergeCell ref="L27:T27"/>
    <mergeCell ref="U27:AC27"/>
    <mergeCell ref="AD27:AL27"/>
    <mergeCell ref="AM27:AS27"/>
    <mergeCell ref="D28:K28"/>
    <mergeCell ref="L28:T28"/>
    <mergeCell ref="U28:AC28"/>
    <mergeCell ref="AD28:AL28"/>
    <mergeCell ref="AM28:AS28"/>
    <mergeCell ref="D25:K25"/>
    <mergeCell ref="L25:T25"/>
    <mergeCell ref="U25:AC25"/>
    <mergeCell ref="AD25:AL25"/>
    <mergeCell ref="AM25:AS25"/>
    <mergeCell ref="D26:K26"/>
    <mergeCell ref="L26:T26"/>
    <mergeCell ref="U26:AC26"/>
    <mergeCell ref="AD26:AL26"/>
    <mergeCell ref="AM26:AS26"/>
    <mergeCell ref="D23:K23"/>
    <mergeCell ref="L23:T23"/>
    <mergeCell ref="U23:AC23"/>
    <mergeCell ref="AD23:AL23"/>
    <mergeCell ref="AM23:AS23"/>
    <mergeCell ref="D24:K24"/>
    <mergeCell ref="L24:T24"/>
    <mergeCell ref="U24:AC24"/>
    <mergeCell ref="AD24:AL24"/>
    <mergeCell ref="AM24:AS24"/>
    <mergeCell ref="D21:K21"/>
    <mergeCell ref="L21:T21"/>
    <mergeCell ref="U21:AC21"/>
    <mergeCell ref="AD21:AL21"/>
    <mergeCell ref="AM21:AS21"/>
    <mergeCell ref="D22:K22"/>
    <mergeCell ref="L22:T22"/>
    <mergeCell ref="U22:AC22"/>
    <mergeCell ref="AD22:AL22"/>
    <mergeCell ref="AM22:AS22"/>
    <mergeCell ref="D19:K19"/>
    <mergeCell ref="L19:T19"/>
    <mergeCell ref="U19:AC19"/>
    <mergeCell ref="AD19:AL19"/>
    <mergeCell ref="AM19:AS19"/>
    <mergeCell ref="D20:K20"/>
    <mergeCell ref="L20:T20"/>
    <mergeCell ref="U20:AC20"/>
    <mergeCell ref="AD20:AL20"/>
    <mergeCell ref="AM20:AS20"/>
    <mergeCell ref="D17:K17"/>
    <mergeCell ref="L17:T17"/>
    <mergeCell ref="U17:AC17"/>
    <mergeCell ref="AD17:AL17"/>
    <mergeCell ref="AM17:AS17"/>
    <mergeCell ref="D18:K18"/>
    <mergeCell ref="L18:T18"/>
    <mergeCell ref="U18:AC18"/>
    <mergeCell ref="AD18:AL18"/>
    <mergeCell ref="AM18:AS18"/>
    <mergeCell ref="D15:K15"/>
    <mergeCell ref="L15:T15"/>
    <mergeCell ref="U15:AC15"/>
    <mergeCell ref="AD15:AL15"/>
    <mergeCell ref="AM15:AS15"/>
    <mergeCell ref="D16:K16"/>
    <mergeCell ref="L16:T16"/>
    <mergeCell ref="U16:AC16"/>
    <mergeCell ref="AD16:AL16"/>
    <mergeCell ref="AM16:AS16"/>
    <mergeCell ref="D13:K13"/>
    <mergeCell ref="L13:T13"/>
    <mergeCell ref="U13:AC13"/>
    <mergeCell ref="AD13:AL13"/>
    <mergeCell ref="AM13:AS13"/>
    <mergeCell ref="D14:K14"/>
    <mergeCell ref="L14:T14"/>
    <mergeCell ref="U14:AC14"/>
    <mergeCell ref="AD14:AL14"/>
    <mergeCell ref="AM14:AS14"/>
    <mergeCell ref="D11:K11"/>
    <mergeCell ref="L11:T11"/>
    <mergeCell ref="U11:AC11"/>
    <mergeCell ref="AD11:AL11"/>
    <mergeCell ref="AM11:AS11"/>
    <mergeCell ref="D12:K12"/>
    <mergeCell ref="L12:T12"/>
    <mergeCell ref="U12:AC12"/>
    <mergeCell ref="AD12:AL12"/>
    <mergeCell ref="AM12:AS12"/>
    <mergeCell ref="D9:K9"/>
    <mergeCell ref="L9:T9"/>
    <mergeCell ref="U9:AC9"/>
    <mergeCell ref="AD9:AL9"/>
    <mergeCell ref="AM9:AS9"/>
    <mergeCell ref="D10:K10"/>
    <mergeCell ref="L10:T10"/>
    <mergeCell ref="U10:AC10"/>
    <mergeCell ref="AD10:AL10"/>
    <mergeCell ref="AM10:AS10"/>
    <mergeCell ref="D7:K7"/>
    <mergeCell ref="L7:T7"/>
    <mergeCell ref="U7:AC7"/>
    <mergeCell ref="AD7:AL7"/>
    <mergeCell ref="AM7:AS7"/>
    <mergeCell ref="D8:K8"/>
    <mergeCell ref="L8:T8"/>
    <mergeCell ref="U8:AC8"/>
    <mergeCell ref="AD8:AL8"/>
    <mergeCell ref="AM8:AS8"/>
    <mergeCell ref="S1:AE2"/>
    <mergeCell ref="D4:G5"/>
    <mergeCell ref="H4:I5"/>
    <mergeCell ref="J4:K5"/>
    <mergeCell ref="L4:M5"/>
    <mergeCell ref="N4:O5"/>
    <mergeCell ref="P4:Q5"/>
    <mergeCell ref="R4:S5"/>
    <mergeCell ref="T4:U5"/>
    <mergeCell ref="AD4:AS5"/>
  </mergeCells>
  <phoneticPr fontId="1"/>
  <dataValidations count="1">
    <dataValidation type="list" allowBlank="1" showInputMessage="1" showErrorMessage="1" sqref="H4:I5" xr:uid="{DAFC46AF-1072-46F8-8AD2-19D84BBDFEA6}">
      <formula1>$AX$2:$AX$5</formula1>
    </dataValidation>
  </dataValidations>
  <pageMargins left="0.31496062992125984" right="0.31496062992125984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D75B2-B9A1-4AB2-809B-665000886226}">
  <dimension ref="C1:BA46"/>
  <sheetViews>
    <sheetView showGridLines="0" view="pageBreakPreview" zoomScaleNormal="100" zoomScaleSheetLayoutView="100" workbookViewId="0">
      <selection activeCell="S1" sqref="S1:AE2"/>
    </sheetView>
  </sheetViews>
  <sheetFormatPr defaultColWidth="2.09765625" defaultRowHeight="15" customHeight="1"/>
  <cols>
    <col min="1" max="28" width="2.09765625" style="1"/>
    <col min="29" max="30" width="2.09765625" style="1" customWidth="1"/>
    <col min="31" max="31" width="2.09765625" style="1"/>
    <col min="32" max="45" width="2.09765625" style="1" customWidth="1"/>
    <col min="46" max="16384" width="2.09765625" style="1"/>
  </cols>
  <sheetData>
    <row r="1" spans="3:53" ht="1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1" t="s">
        <v>43</v>
      </c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7"/>
      <c r="AG1" s="17"/>
      <c r="AH1" s="23"/>
      <c r="AI1" s="23"/>
      <c r="AJ1" s="23"/>
      <c r="AK1" s="23"/>
      <c r="AL1" s="23"/>
      <c r="AM1" s="23"/>
      <c r="AN1" s="23"/>
      <c r="AO1" s="23"/>
      <c r="AP1" s="17"/>
    </row>
    <row r="2" spans="3:53" ht="15" customHeight="1" thickBo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"/>
      <c r="AG2" s="18"/>
      <c r="AH2" s="24"/>
      <c r="AI2" s="24"/>
      <c r="AJ2" s="24"/>
      <c r="AK2" s="24"/>
      <c r="AL2" s="24"/>
      <c r="AM2" s="24"/>
      <c r="AN2" s="24"/>
      <c r="AO2" s="24"/>
      <c r="AP2" s="18"/>
      <c r="AQ2" s="18"/>
      <c r="AR2" s="18"/>
      <c r="AS2" s="18"/>
      <c r="AT2" s="18"/>
      <c r="AU2" s="18"/>
    </row>
    <row r="3" spans="3:53" ht="16.5" customHeight="1" thickTop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C3" s="152" t="s">
        <v>40</v>
      </c>
      <c r="AD3" s="152"/>
      <c r="AE3" s="152"/>
      <c r="AF3" s="152"/>
      <c r="AG3" s="152"/>
      <c r="AH3" s="237">
        <v>44773</v>
      </c>
      <c r="AI3" s="237"/>
      <c r="AJ3" s="237"/>
      <c r="AK3" s="237"/>
      <c r="AL3" s="237"/>
      <c r="AM3" s="237"/>
      <c r="AN3" s="237"/>
      <c r="AO3" s="237"/>
      <c r="AP3" s="237"/>
      <c r="AW3" s="25"/>
      <c r="AX3" s="25"/>
      <c r="AY3" s="8"/>
      <c r="AZ3" s="2"/>
      <c r="BA3" s="2"/>
    </row>
    <row r="4" spans="3:53" ht="16.5" customHeight="1" thickBot="1">
      <c r="D4" s="156" t="s">
        <v>5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 t="s">
        <v>0</v>
      </c>
      <c r="X4" s="156"/>
      <c r="Y4" s="156"/>
      <c r="AC4" s="153"/>
      <c r="AD4" s="153"/>
      <c r="AE4" s="153"/>
      <c r="AF4" s="153"/>
      <c r="AG4" s="153"/>
      <c r="AH4" s="238"/>
      <c r="AI4" s="238"/>
      <c r="AJ4" s="238"/>
      <c r="AK4" s="238"/>
      <c r="AL4" s="238"/>
      <c r="AM4" s="238"/>
      <c r="AN4" s="238"/>
      <c r="AO4" s="238"/>
      <c r="AP4" s="238"/>
      <c r="AW4" s="25"/>
      <c r="AX4" s="25"/>
      <c r="AY4" s="8"/>
      <c r="AZ4" s="2"/>
      <c r="BA4" s="2"/>
    </row>
    <row r="5" spans="3:53" ht="15" customHeight="1" thickBot="1"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AC5" s="247" t="s">
        <v>49</v>
      </c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7"/>
      <c r="AV5" s="7"/>
    </row>
    <row r="6" spans="3:53" ht="15" customHeight="1" thickBot="1"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33" t="s">
        <v>62</v>
      </c>
      <c r="AV6" s="7"/>
    </row>
    <row r="7" spans="3:53" ht="15" customHeight="1">
      <c r="D7" s="158" t="s">
        <v>18</v>
      </c>
      <c r="E7" s="159"/>
      <c r="F7" s="159"/>
      <c r="G7" s="159"/>
      <c r="H7" s="251" t="s">
        <v>58</v>
      </c>
      <c r="I7" s="252"/>
      <c r="J7" s="255">
        <v>1</v>
      </c>
      <c r="K7" s="256"/>
      <c r="L7" s="241">
        <v>2</v>
      </c>
      <c r="M7" s="241"/>
      <c r="N7" s="241">
        <v>3</v>
      </c>
      <c r="O7" s="241"/>
      <c r="P7" s="241">
        <v>4</v>
      </c>
      <c r="Q7" s="241"/>
      <c r="R7" s="241">
        <v>5</v>
      </c>
      <c r="S7" s="241"/>
      <c r="T7" s="243">
        <v>6</v>
      </c>
      <c r="U7" s="244"/>
      <c r="V7" s="172" t="s">
        <v>19</v>
      </c>
      <c r="W7" s="173"/>
      <c r="X7" s="172"/>
      <c r="Y7" s="176"/>
      <c r="Z7" s="176"/>
      <c r="AA7" s="177"/>
      <c r="AB7" s="16"/>
      <c r="AC7" s="240" t="s">
        <v>51</v>
      </c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7"/>
      <c r="AR7" s="33"/>
      <c r="AS7" s="7"/>
      <c r="AT7" s="7"/>
      <c r="AU7" s="7"/>
      <c r="AV7" s="7"/>
    </row>
    <row r="8" spans="3:53" ht="15" customHeight="1">
      <c r="D8" s="137"/>
      <c r="E8" s="138"/>
      <c r="F8" s="138"/>
      <c r="G8" s="138"/>
      <c r="H8" s="253"/>
      <c r="I8" s="254"/>
      <c r="J8" s="257"/>
      <c r="K8" s="258"/>
      <c r="L8" s="242"/>
      <c r="M8" s="242"/>
      <c r="N8" s="242"/>
      <c r="O8" s="242"/>
      <c r="P8" s="242"/>
      <c r="Q8" s="242"/>
      <c r="R8" s="242"/>
      <c r="S8" s="242"/>
      <c r="T8" s="245"/>
      <c r="U8" s="246"/>
      <c r="V8" s="174"/>
      <c r="W8" s="175"/>
      <c r="X8" s="174"/>
      <c r="Y8" s="178"/>
      <c r="Z8" s="178"/>
      <c r="AA8" s="179"/>
      <c r="AB8" s="16"/>
      <c r="AC8" s="41" t="s">
        <v>54</v>
      </c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7"/>
      <c r="AR8" s="7"/>
      <c r="AS8" s="7"/>
      <c r="AT8" s="7"/>
      <c r="AU8" s="7"/>
      <c r="AV8" s="7"/>
    </row>
    <row r="9" spans="3:53" ht="15" customHeight="1">
      <c r="D9" s="137" t="s">
        <v>1</v>
      </c>
      <c r="E9" s="138"/>
      <c r="F9" s="138"/>
      <c r="G9" s="138"/>
      <c r="H9" s="224" t="s">
        <v>15</v>
      </c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6"/>
      <c r="AC9" s="239" t="s">
        <v>13</v>
      </c>
      <c r="AD9" s="239"/>
      <c r="AE9" s="239"/>
      <c r="AF9" s="239"/>
      <c r="AG9" s="240" t="s">
        <v>53</v>
      </c>
      <c r="AH9" s="240"/>
      <c r="AI9" s="240"/>
      <c r="AJ9" s="240"/>
      <c r="AK9" s="240"/>
      <c r="AL9" s="240"/>
      <c r="AM9" s="240"/>
      <c r="AN9" s="240"/>
      <c r="AO9" s="240"/>
      <c r="AP9" s="240"/>
      <c r="AQ9" s="7"/>
      <c r="AR9" s="7"/>
      <c r="AS9" s="7"/>
      <c r="AT9" s="7"/>
      <c r="AU9" s="7"/>
      <c r="AV9" s="7"/>
    </row>
    <row r="10" spans="3:53" ht="15" customHeight="1" thickBot="1">
      <c r="D10" s="139"/>
      <c r="E10" s="140"/>
      <c r="F10" s="140"/>
      <c r="G10" s="140"/>
      <c r="H10" s="227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9"/>
      <c r="AC10" s="222" t="s">
        <v>50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</row>
    <row r="11" spans="3:53" ht="15" customHeight="1">
      <c r="D11" s="14"/>
      <c r="E11" s="14"/>
      <c r="F11" s="15"/>
      <c r="G11" s="15"/>
      <c r="H11" s="21" t="s">
        <v>32</v>
      </c>
      <c r="I11" s="19" t="s">
        <v>28</v>
      </c>
      <c r="J11" s="16"/>
      <c r="K11" s="16"/>
      <c r="L11" s="16"/>
      <c r="M11" s="16"/>
      <c r="N11" s="22" t="s">
        <v>35</v>
      </c>
      <c r="O11" s="20" t="s">
        <v>48</v>
      </c>
      <c r="S11" s="16"/>
      <c r="T11" s="16"/>
      <c r="U11" s="16"/>
      <c r="V11" s="16"/>
      <c r="W11" s="16"/>
      <c r="X11" s="16"/>
      <c r="Y11" s="16"/>
      <c r="AC11" s="222" t="s">
        <v>3</v>
      </c>
      <c r="AD11" s="222"/>
      <c r="AE11" s="222"/>
      <c r="AF11" s="222"/>
      <c r="AG11" s="33" t="s">
        <v>64</v>
      </c>
      <c r="AH11" s="33"/>
      <c r="AI11" s="33"/>
      <c r="AJ11" s="222">
        <v>1234567</v>
      </c>
      <c r="AK11" s="222"/>
      <c r="AL11" s="222"/>
      <c r="AM11" s="222"/>
      <c r="AN11" s="222"/>
      <c r="AO11" s="222"/>
      <c r="AP11" s="222"/>
      <c r="AQ11" s="222"/>
      <c r="AR11" s="7"/>
      <c r="AS11" s="7"/>
      <c r="AT11" s="7"/>
      <c r="AU11" s="7"/>
      <c r="AV11" s="7"/>
    </row>
    <row r="12" spans="3:53" ht="15" customHeight="1">
      <c r="D12" s="15"/>
      <c r="E12" s="15"/>
      <c r="F12" s="15"/>
      <c r="G12" s="15"/>
      <c r="H12" s="21" t="s">
        <v>33</v>
      </c>
      <c r="I12" s="19" t="s">
        <v>29</v>
      </c>
      <c r="J12" s="16"/>
      <c r="K12" s="16"/>
      <c r="L12" s="16"/>
      <c r="M12" s="16"/>
      <c r="N12" s="22" t="s">
        <v>34</v>
      </c>
      <c r="O12" s="20" t="s">
        <v>30</v>
      </c>
      <c r="S12" s="16"/>
      <c r="T12" s="16"/>
      <c r="U12" s="16"/>
      <c r="V12" s="16"/>
      <c r="W12" s="16"/>
      <c r="X12" s="16"/>
      <c r="Y12" s="16"/>
      <c r="AC12" s="222" t="s">
        <v>2</v>
      </c>
      <c r="AD12" s="222"/>
      <c r="AE12" s="222"/>
      <c r="AF12" s="222"/>
      <c r="AG12" s="223" t="s">
        <v>14</v>
      </c>
      <c r="AH12" s="223"/>
      <c r="AI12" s="223"/>
      <c r="AJ12" s="223"/>
      <c r="AK12" s="223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Y12" s="36" t="s">
        <v>32</v>
      </c>
    </row>
    <row r="13" spans="3:53" ht="15" customHeight="1">
      <c r="D13" s="15"/>
      <c r="E13" s="15"/>
      <c r="F13" s="15"/>
      <c r="G13" s="15"/>
      <c r="H13" s="21"/>
      <c r="I13" s="19"/>
      <c r="J13" s="16"/>
      <c r="K13" s="16"/>
      <c r="L13" s="16"/>
      <c r="M13" s="16"/>
      <c r="N13" s="22"/>
      <c r="O13" s="20"/>
      <c r="S13" s="16"/>
      <c r="T13" s="16"/>
      <c r="U13" s="16"/>
      <c r="V13" s="16"/>
      <c r="W13" s="16"/>
      <c r="X13" s="16"/>
      <c r="Y13" s="16"/>
      <c r="AY13" s="36"/>
    </row>
    <row r="14" spans="3:53" ht="15" customHeight="1">
      <c r="AY14" s="36" t="s">
        <v>33</v>
      </c>
    </row>
    <row r="15" spans="3:53" ht="15" customHeight="1">
      <c r="D15" s="130" t="s">
        <v>4</v>
      </c>
      <c r="E15" s="130"/>
      <c r="F15" s="130"/>
      <c r="G15" s="130"/>
      <c r="H15" s="130"/>
      <c r="I15" s="130"/>
      <c r="J15" s="249">
        <f>AD32</f>
        <v>220000</v>
      </c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134" t="str">
        <f>IF(J15="","","－")</f>
        <v>－</v>
      </c>
      <c r="V15" s="130" t="s">
        <v>11</v>
      </c>
      <c r="W15" s="130"/>
      <c r="X15" s="130"/>
      <c r="Y15" s="130"/>
      <c r="AC15" s="1" t="s">
        <v>42</v>
      </c>
      <c r="AY15" s="37" t="s">
        <v>35</v>
      </c>
    </row>
    <row r="16" spans="3:53" ht="15" customHeight="1" thickBot="1">
      <c r="D16" s="131"/>
      <c r="E16" s="131"/>
      <c r="F16" s="131"/>
      <c r="G16" s="131"/>
      <c r="H16" s="131"/>
      <c r="I16" s="131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135"/>
      <c r="V16" s="131"/>
      <c r="W16" s="131"/>
      <c r="X16" s="131"/>
      <c r="Y16" s="131"/>
      <c r="AC16" s="35" t="s">
        <v>63</v>
      </c>
      <c r="AD16" s="35">
        <v>1</v>
      </c>
      <c r="AE16" s="35">
        <v>2</v>
      </c>
      <c r="AF16" s="35">
        <v>3</v>
      </c>
      <c r="AG16" s="35">
        <v>4</v>
      </c>
      <c r="AH16" s="35">
        <v>5</v>
      </c>
      <c r="AI16" s="35">
        <v>6</v>
      </c>
      <c r="AJ16" s="35">
        <v>7</v>
      </c>
      <c r="AK16" s="35">
        <v>8</v>
      </c>
      <c r="AL16" s="35">
        <v>9</v>
      </c>
      <c r="AM16" s="35">
        <v>0</v>
      </c>
      <c r="AN16" s="35">
        <v>1</v>
      </c>
      <c r="AO16" s="35">
        <v>2</v>
      </c>
      <c r="AP16" s="35">
        <v>3</v>
      </c>
      <c r="AY16" s="37" t="s">
        <v>34</v>
      </c>
    </row>
    <row r="17" spans="4:46" ht="15" customHeight="1" thickTop="1">
      <c r="K17" s="11"/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9"/>
      <c r="Y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4:46" ht="34.200000000000003" customHeight="1">
      <c r="D18" s="101" t="s">
        <v>6</v>
      </c>
      <c r="E18" s="102"/>
      <c r="F18" s="102"/>
      <c r="G18" s="102"/>
      <c r="H18" s="102"/>
      <c r="I18" s="102"/>
      <c r="J18" s="102"/>
      <c r="K18" s="103"/>
      <c r="L18" s="127" t="s">
        <v>12</v>
      </c>
      <c r="M18" s="127"/>
      <c r="N18" s="127"/>
      <c r="O18" s="127"/>
      <c r="P18" s="127"/>
      <c r="Q18" s="127"/>
      <c r="R18" s="127"/>
      <c r="S18" s="127"/>
      <c r="T18" s="127"/>
      <c r="U18" s="107" t="s">
        <v>7</v>
      </c>
      <c r="V18" s="107"/>
      <c r="W18" s="107"/>
      <c r="X18" s="107"/>
      <c r="Y18" s="107"/>
      <c r="Z18" s="107"/>
      <c r="AA18" s="107"/>
      <c r="AB18" s="107"/>
      <c r="AC18" s="107"/>
      <c r="AD18" s="107" t="s">
        <v>8</v>
      </c>
      <c r="AE18" s="107"/>
      <c r="AF18" s="107"/>
      <c r="AG18" s="107"/>
      <c r="AH18" s="107"/>
      <c r="AI18" s="107"/>
      <c r="AJ18" s="107"/>
      <c r="AK18" s="107"/>
      <c r="AL18" s="107"/>
      <c r="AM18" s="107" t="s">
        <v>59</v>
      </c>
      <c r="AN18" s="107"/>
      <c r="AO18" s="107"/>
      <c r="AP18" s="102" t="s">
        <v>41</v>
      </c>
      <c r="AQ18" s="102"/>
      <c r="AR18" s="102"/>
      <c r="AS18" s="102"/>
      <c r="AT18" s="103"/>
    </row>
    <row r="19" spans="4:46" ht="18" customHeight="1">
      <c r="D19" s="231">
        <v>1500000</v>
      </c>
      <c r="E19" s="232"/>
      <c r="F19" s="232"/>
      <c r="G19" s="232"/>
      <c r="H19" s="232"/>
      <c r="I19" s="232"/>
      <c r="J19" s="232"/>
      <c r="K19" s="233"/>
      <c r="L19" s="231">
        <v>500000</v>
      </c>
      <c r="M19" s="232"/>
      <c r="N19" s="232"/>
      <c r="O19" s="232"/>
      <c r="P19" s="232"/>
      <c r="Q19" s="232"/>
      <c r="R19" s="232"/>
      <c r="S19" s="232"/>
      <c r="T19" s="233"/>
      <c r="U19" s="230">
        <f>D19-L19</f>
        <v>1000000</v>
      </c>
      <c r="V19" s="230"/>
      <c r="W19" s="230"/>
      <c r="X19" s="230"/>
      <c r="Y19" s="230"/>
      <c r="Z19" s="230"/>
      <c r="AA19" s="230"/>
      <c r="AB19" s="230"/>
      <c r="AC19" s="230"/>
      <c r="AD19" s="248">
        <v>200000</v>
      </c>
      <c r="AE19" s="248"/>
      <c r="AF19" s="248"/>
      <c r="AG19" s="248"/>
      <c r="AH19" s="248"/>
      <c r="AI19" s="248"/>
      <c r="AJ19" s="248"/>
      <c r="AK19" s="248"/>
      <c r="AL19" s="248"/>
      <c r="AM19" s="121">
        <v>0.1</v>
      </c>
      <c r="AN19" s="122"/>
      <c r="AO19" s="123"/>
      <c r="AP19" s="109"/>
      <c r="AQ19" s="110"/>
      <c r="AR19" s="110"/>
      <c r="AS19" s="110"/>
      <c r="AT19" s="111"/>
    </row>
    <row r="20" spans="4:46" ht="18" customHeight="1">
      <c r="D20" s="234"/>
      <c r="E20" s="235"/>
      <c r="F20" s="235"/>
      <c r="G20" s="235"/>
      <c r="H20" s="235"/>
      <c r="I20" s="235"/>
      <c r="J20" s="235"/>
      <c r="K20" s="236"/>
      <c r="L20" s="234"/>
      <c r="M20" s="235"/>
      <c r="N20" s="235"/>
      <c r="O20" s="235"/>
      <c r="P20" s="235"/>
      <c r="Q20" s="235"/>
      <c r="R20" s="235"/>
      <c r="S20" s="235"/>
      <c r="T20" s="236"/>
      <c r="U20" s="230"/>
      <c r="V20" s="230"/>
      <c r="W20" s="230"/>
      <c r="X20" s="230"/>
      <c r="Y20" s="230"/>
      <c r="Z20" s="230"/>
      <c r="AA20" s="230"/>
      <c r="AB20" s="230"/>
      <c r="AC20" s="230"/>
      <c r="AD20" s="248"/>
      <c r="AE20" s="248"/>
      <c r="AF20" s="248"/>
      <c r="AG20" s="248"/>
      <c r="AH20" s="248"/>
      <c r="AI20" s="248"/>
      <c r="AJ20" s="248"/>
      <c r="AK20" s="248"/>
      <c r="AL20" s="248"/>
      <c r="AM20" s="124"/>
      <c r="AN20" s="125"/>
      <c r="AO20" s="126"/>
      <c r="AP20" s="112"/>
      <c r="AQ20" s="113"/>
      <c r="AR20" s="113"/>
      <c r="AS20" s="113"/>
      <c r="AT20" s="114"/>
    </row>
    <row r="21" spans="4:46" ht="18" customHeight="1">
      <c r="D21" s="115"/>
      <c r="E21" s="116"/>
      <c r="F21" s="116"/>
      <c r="G21" s="116"/>
      <c r="H21" s="116"/>
      <c r="I21" s="116"/>
      <c r="J21" s="116"/>
      <c r="K21" s="117"/>
      <c r="L21" s="115"/>
      <c r="M21" s="116"/>
      <c r="N21" s="116"/>
      <c r="O21" s="116"/>
      <c r="P21" s="116"/>
      <c r="Q21" s="116"/>
      <c r="R21" s="116"/>
      <c r="S21" s="116"/>
      <c r="T21" s="117"/>
      <c r="U21" s="230">
        <f t="shared" ref="U21" si="0">D21-L21</f>
        <v>0</v>
      </c>
      <c r="V21" s="230"/>
      <c r="W21" s="230"/>
      <c r="X21" s="230"/>
      <c r="Y21" s="230"/>
      <c r="Z21" s="230"/>
      <c r="AA21" s="230"/>
      <c r="AB21" s="230"/>
      <c r="AC21" s="230"/>
      <c r="AD21" s="108"/>
      <c r="AE21" s="108"/>
      <c r="AF21" s="108"/>
      <c r="AG21" s="108"/>
      <c r="AH21" s="108"/>
      <c r="AI21" s="108"/>
      <c r="AJ21" s="108"/>
      <c r="AK21" s="108"/>
      <c r="AL21" s="108"/>
      <c r="AM21" s="121">
        <v>0.1</v>
      </c>
      <c r="AN21" s="122"/>
      <c r="AO21" s="123"/>
      <c r="AP21" s="109"/>
      <c r="AQ21" s="110"/>
      <c r="AR21" s="110"/>
      <c r="AS21" s="110"/>
      <c r="AT21" s="111"/>
    </row>
    <row r="22" spans="4:46" ht="18" customHeight="1">
      <c r="D22" s="118"/>
      <c r="E22" s="119"/>
      <c r="F22" s="119"/>
      <c r="G22" s="119"/>
      <c r="H22" s="119"/>
      <c r="I22" s="119"/>
      <c r="J22" s="119"/>
      <c r="K22" s="120"/>
      <c r="L22" s="118"/>
      <c r="M22" s="119"/>
      <c r="N22" s="119"/>
      <c r="O22" s="119"/>
      <c r="P22" s="119"/>
      <c r="Q22" s="119"/>
      <c r="R22" s="119"/>
      <c r="S22" s="119"/>
      <c r="T22" s="120"/>
      <c r="U22" s="230"/>
      <c r="V22" s="230"/>
      <c r="W22" s="230"/>
      <c r="X22" s="230"/>
      <c r="Y22" s="230"/>
      <c r="Z22" s="230"/>
      <c r="AA22" s="230"/>
      <c r="AB22" s="230"/>
      <c r="AC22" s="230"/>
      <c r="AD22" s="108"/>
      <c r="AE22" s="108"/>
      <c r="AF22" s="108"/>
      <c r="AG22" s="108"/>
      <c r="AH22" s="108"/>
      <c r="AI22" s="108"/>
      <c r="AJ22" s="108"/>
      <c r="AK22" s="108"/>
      <c r="AL22" s="108"/>
      <c r="AM22" s="124"/>
      <c r="AN22" s="125"/>
      <c r="AO22" s="126"/>
      <c r="AP22" s="112"/>
      <c r="AQ22" s="113"/>
      <c r="AR22" s="113"/>
      <c r="AS22" s="113"/>
      <c r="AT22" s="114"/>
    </row>
    <row r="23" spans="4:46" ht="18" customHeight="1">
      <c r="D23" s="115"/>
      <c r="E23" s="116"/>
      <c r="F23" s="116"/>
      <c r="G23" s="116"/>
      <c r="H23" s="116"/>
      <c r="I23" s="116"/>
      <c r="J23" s="116"/>
      <c r="K23" s="117"/>
      <c r="L23" s="115"/>
      <c r="M23" s="116"/>
      <c r="N23" s="116"/>
      <c r="O23" s="116"/>
      <c r="P23" s="116"/>
      <c r="Q23" s="116"/>
      <c r="R23" s="116"/>
      <c r="S23" s="116"/>
      <c r="T23" s="117"/>
      <c r="U23" s="230">
        <f t="shared" ref="U23" si="1">D23-L23</f>
        <v>0</v>
      </c>
      <c r="V23" s="230"/>
      <c r="W23" s="230"/>
      <c r="X23" s="230"/>
      <c r="Y23" s="230"/>
      <c r="Z23" s="230"/>
      <c r="AA23" s="230"/>
      <c r="AB23" s="230"/>
      <c r="AC23" s="230"/>
      <c r="AD23" s="108"/>
      <c r="AE23" s="108"/>
      <c r="AF23" s="108"/>
      <c r="AG23" s="108"/>
      <c r="AH23" s="108"/>
      <c r="AI23" s="108"/>
      <c r="AJ23" s="108"/>
      <c r="AK23" s="108"/>
      <c r="AL23" s="108"/>
      <c r="AM23" s="121">
        <v>0.08</v>
      </c>
      <c r="AN23" s="122"/>
      <c r="AO23" s="123"/>
      <c r="AP23" s="109"/>
      <c r="AQ23" s="110"/>
      <c r="AR23" s="110"/>
      <c r="AS23" s="110"/>
      <c r="AT23" s="111"/>
    </row>
    <row r="24" spans="4:46" ht="18" customHeight="1">
      <c r="D24" s="118"/>
      <c r="E24" s="119"/>
      <c r="F24" s="119"/>
      <c r="G24" s="119"/>
      <c r="H24" s="119"/>
      <c r="I24" s="119"/>
      <c r="J24" s="119"/>
      <c r="K24" s="120"/>
      <c r="L24" s="118"/>
      <c r="M24" s="119"/>
      <c r="N24" s="119"/>
      <c r="O24" s="119"/>
      <c r="P24" s="119"/>
      <c r="Q24" s="119"/>
      <c r="R24" s="119"/>
      <c r="S24" s="119"/>
      <c r="T24" s="120"/>
      <c r="U24" s="230"/>
      <c r="V24" s="230"/>
      <c r="W24" s="230"/>
      <c r="X24" s="230"/>
      <c r="Y24" s="230"/>
      <c r="Z24" s="230"/>
      <c r="AA24" s="230"/>
      <c r="AB24" s="230"/>
      <c r="AC24" s="230"/>
      <c r="AD24" s="108"/>
      <c r="AE24" s="108"/>
      <c r="AF24" s="108"/>
      <c r="AG24" s="108"/>
      <c r="AH24" s="108"/>
      <c r="AI24" s="108"/>
      <c r="AJ24" s="108"/>
      <c r="AK24" s="108"/>
      <c r="AL24" s="108"/>
      <c r="AM24" s="124"/>
      <c r="AN24" s="125"/>
      <c r="AO24" s="126"/>
      <c r="AP24" s="112"/>
      <c r="AQ24" s="113"/>
      <c r="AR24" s="113"/>
      <c r="AS24" s="113"/>
      <c r="AT24" s="114"/>
    </row>
    <row r="25" spans="4:46" ht="18" customHeight="1">
      <c r="D25" s="115"/>
      <c r="E25" s="116"/>
      <c r="F25" s="116"/>
      <c r="G25" s="116"/>
      <c r="H25" s="116"/>
      <c r="I25" s="116"/>
      <c r="J25" s="116"/>
      <c r="K25" s="117"/>
      <c r="L25" s="115"/>
      <c r="M25" s="116"/>
      <c r="N25" s="116"/>
      <c r="O25" s="116"/>
      <c r="P25" s="116"/>
      <c r="Q25" s="116"/>
      <c r="R25" s="116"/>
      <c r="S25" s="116"/>
      <c r="T25" s="117"/>
      <c r="U25" s="230">
        <f t="shared" ref="U25" si="2">D25-L25</f>
        <v>0</v>
      </c>
      <c r="V25" s="230"/>
      <c r="W25" s="230"/>
      <c r="X25" s="230"/>
      <c r="Y25" s="230"/>
      <c r="Z25" s="230"/>
      <c r="AA25" s="230"/>
      <c r="AB25" s="230"/>
      <c r="AC25" s="230"/>
      <c r="AD25" s="108"/>
      <c r="AE25" s="108"/>
      <c r="AF25" s="108"/>
      <c r="AG25" s="108"/>
      <c r="AH25" s="108"/>
      <c r="AI25" s="108"/>
      <c r="AJ25" s="108"/>
      <c r="AK25" s="108"/>
      <c r="AL25" s="108"/>
      <c r="AM25" s="121" t="s">
        <v>60</v>
      </c>
      <c r="AN25" s="122"/>
      <c r="AO25" s="123"/>
      <c r="AP25" s="109"/>
      <c r="AQ25" s="110"/>
      <c r="AR25" s="110"/>
      <c r="AS25" s="110"/>
      <c r="AT25" s="111"/>
    </row>
    <row r="26" spans="4:46" ht="18" customHeight="1">
      <c r="D26" s="118"/>
      <c r="E26" s="119"/>
      <c r="F26" s="119"/>
      <c r="G26" s="119"/>
      <c r="H26" s="119"/>
      <c r="I26" s="119"/>
      <c r="J26" s="119"/>
      <c r="K26" s="120"/>
      <c r="L26" s="118"/>
      <c r="M26" s="119"/>
      <c r="N26" s="119"/>
      <c r="O26" s="119"/>
      <c r="P26" s="119"/>
      <c r="Q26" s="119"/>
      <c r="R26" s="119"/>
      <c r="S26" s="119"/>
      <c r="T26" s="120"/>
      <c r="U26" s="230"/>
      <c r="V26" s="230"/>
      <c r="W26" s="230"/>
      <c r="X26" s="230"/>
      <c r="Y26" s="230"/>
      <c r="Z26" s="230"/>
      <c r="AA26" s="230"/>
      <c r="AB26" s="230"/>
      <c r="AC26" s="230"/>
      <c r="AD26" s="108"/>
      <c r="AE26" s="108"/>
      <c r="AF26" s="108"/>
      <c r="AG26" s="108"/>
      <c r="AH26" s="108"/>
      <c r="AI26" s="108"/>
      <c r="AJ26" s="108"/>
      <c r="AK26" s="108"/>
      <c r="AL26" s="108"/>
      <c r="AM26" s="124"/>
      <c r="AN26" s="125"/>
      <c r="AO26" s="126"/>
      <c r="AP26" s="112"/>
      <c r="AQ26" s="113"/>
      <c r="AR26" s="113"/>
      <c r="AS26" s="113"/>
      <c r="AT26" s="114"/>
    </row>
    <row r="27" spans="4:46" ht="21.6" customHeight="1"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107" t="s">
        <v>56</v>
      </c>
      <c r="V27" s="107"/>
      <c r="W27" s="107"/>
      <c r="X27" s="107"/>
      <c r="Y27" s="107"/>
      <c r="Z27" s="107"/>
      <c r="AA27" s="107"/>
      <c r="AB27" s="107"/>
      <c r="AC27" s="107"/>
      <c r="AD27" s="230">
        <f>SUM(AD19:AL22)</f>
        <v>200000</v>
      </c>
      <c r="AE27" s="230"/>
      <c r="AF27" s="230"/>
      <c r="AG27" s="230"/>
      <c r="AH27" s="230"/>
      <c r="AI27" s="230"/>
      <c r="AJ27" s="230"/>
      <c r="AK27" s="230"/>
      <c r="AL27" s="230"/>
      <c r="AM27" s="32"/>
      <c r="AN27" s="32"/>
      <c r="AO27" s="32"/>
      <c r="AP27" s="32"/>
      <c r="AQ27" s="32"/>
      <c r="AR27" s="32"/>
      <c r="AS27" s="32"/>
      <c r="AT27" s="32"/>
    </row>
    <row r="28" spans="4:46" ht="21.6" customHeight="1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07" t="s">
        <v>55</v>
      </c>
      <c r="V28" s="107"/>
      <c r="W28" s="107"/>
      <c r="X28" s="107"/>
      <c r="Y28" s="107"/>
      <c r="Z28" s="107"/>
      <c r="AA28" s="107"/>
      <c r="AB28" s="107"/>
      <c r="AC28" s="107"/>
      <c r="AD28" s="230">
        <f>SUM(AD23)</f>
        <v>0</v>
      </c>
      <c r="AE28" s="230"/>
      <c r="AF28" s="230"/>
      <c r="AG28" s="230"/>
      <c r="AH28" s="230"/>
      <c r="AI28" s="230"/>
      <c r="AJ28" s="230"/>
      <c r="AK28" s="230"/>
      <c r="AL28" s="230"/>
      <c r="AM28" s="32"/>
      <c r="AN28" s="32"/>
      <c r="AO28" s="32"/>
      <c r="AP28" s="32"/>
      <c r="AQ28" s="32"/>
      <c r="AR28" s="32"/>
      <c r="AS28" s="32"/>
      <c r="AT28" s="32"/>
    </row>
    <row r="29" spans="4:46" ht="21.6" customHeight="1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107" t="s">
        <v>61</v>
      </c>
      <c r="V29" s="107"/>
      <c r="W29" s="107"/>
      <c r="X29" s="107"/>
      <c r="Y29" s="107"/>
      <c r="Z29" s="107"/>
      <c r="AA29" s="107"/>
      <c r="AB29" s="107"/>
      <c r="AC29" s="107"/>
      <c r="AD29" s="230">
        <f>SUM(AD25:AL26)</f>
        <v>0</v>
      </c>
      <c r="AE29" s="230"/>
      <c r="AF29" s="230"/>
      <c r="AG29" s="230"/>
      <c r="AH29" s="230"/>
      <c r="AI29" s="230"/>
      <c r="AJ29" s="230"/>
      <c r="AK29" s="230"/>
      <c r="AL29" s="230"/>
      <c r="AM29" s="32"/>
      <c r="AN29" s="32"/>
      <c r="AO29" s="32"/>
      <c r="AP29" s="32"/>
      <c r="AQ29" s="32"/>
      <c r="AR29" s="32"/>
      <c r="AS29" s="32"/>
      <c r="AT29" s="32"/>
    </row>
    <row r="30" spans="4:46" ht="21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U30" s="101" t="s">
        <v>36</v>
      </c>
      <c r="V30" s="102"/>
      <c r="W30" s="102"/>
      <c r="X30" s="102"/>
      <c r="Y30" s="102"/>
      <c r="Z30" s="102"/>
      <c r="AA30" s="102"/>
      <c r="AB30" s="102"/>
      <c r="AC30" s="103"/>
      <c r="AD30" s="259">
        <f>AD27*10%</f>
        <v>20000</v>
      </c>
      <c r="AE30" s="260"/>
      <c r="AF30" s="260"/>
      <c r="AG30" s="260"/>
      <c r="AH30" s="260"/>
      <c r="AI30" s="260"/>
      <c r="AJ30" s="260"/>
      <c r="AK30" s="260"/>
      <c r="AL30" s="261"/>
    </row>
    <row r="31" spans="4:46" s="3" customFormat="1" ht="21.6" customHeight="1"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U31" s="101" t="s">
        <v>57</v>
      </c>
      <c r="V31" s="102"/>
      <c r="W31" s="102"/>
      <c r="X31" s="102"/>
      <c r="Y31" s="102"/>
      <c r="Z31" s="102"/>
      <c r="AA31" s="102"/>
      <c r="AB31" s="102"/>
      <c r="AC31" s="103"/>
      <c r="AD31" s="259">
        <f>AD28*8%</f>
        <v>0</v>
      </c>
      <c r="AE31" s="260"/>
      <c r="AF31" s="260"/>
      <c r="AG31" s="260"/>
      <c r="AH31" s="260"/>
      <c r="AI31" s="260"/>
      <c r="AJ31" s="260"/>
      <c r="AK31" s="260"/>
      <c r="AL31" s="261"/>
    </row>
    <row r="32" spans="4:46" s="3" customFormat="1" ht="21.6" customHeight="1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U32" s="101" t="s">
        <v>38</v>
      </c>
      <c r="V32" s="102"/>
      <c r="W32" s="102"/>
      <c r="X32" s="102"/>
      <c r="Y32" s="102"/>
      <c r="Z32" s="102"/>
      <c r="AA32" s="102"/>
      <c r="AB32" s="102"/>
      <c r="AC32" s="103"/>
      <c r="AD32" s="259">
        <f>SUM(AD27:AL31)</f>
        <v>220000</v>
      </c>
      <c r="AE32" s="260"/>
      <c r="AF32" s="260"/>
      <c r="AG32" s="260"/>
      <c r="AH32" s="260"/>
      <c r="AI32" s="260"/>
      <c r="AJ32" s="260"/>
      <c r="AK32" s="260"/>
      <c r="AL32" s="261"/>
    </row>
    <row r="33" spans="4:48" ht="6.75" customHeight="1"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</row>
    <row r="34" spans="4:48" ht="21.6" customHeight="1">
      <c r="D34" s="88" t="s">
        <v>67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</row>
    <row r="35" spans="4:48" ht="21.6" customHeight="1"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</row>
    <row r="36" spans="4:48" ht="21.6" customHeight="1"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</row>
    <row r="37" spans="4:48" ht="21.6" customHeight="1"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</row>
    <row r="38" spans="4:48" ht="48" customHeight="1" thickBot="1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26"/>
      <c r="AQ38" s="26"/>
      <c r="AR38" s="26"/>
      <c r="AS38" s="26"/>
      <c r="AT38" s="26"/>
      <c r="AU38" s="26"/>
    </row>
    <row r="39" spans="4:48" ht="24" customHeight="1" thickTop="1" thickBot="1">
      <c r="D39" s="89" t="s">
        <v>9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</row>
    <row r="40" spans="4:48" ht="17.399999999999999" customHeight="1">
      <c r="D40" s="90" t="s">
        <v>39</v>
      </c>
      <c r="E40" s="91"/>
      <c r="F40" s="91"/>
      <c r="G40" s="91"/>
      <c r="H40" s="91"/>
      <c r="I40" s="91"/>
      <c r="J40" s="92"/>
      <c r="K40" s="96" t="s">
        <v>27</v>
      </c>
      <c r="L40" s="97"/>
      <c r="M40" s="97"/>
      <c r="N40" s="97"/>
      <c r="O40" s="97"/>
      <c r="P40" s="97"/>
      <c r="Q40" s="97"/>
      <c r="R40" s="98"/>
      <c r="S40" s="75" t="s">
        <v>22</v>
      </c>
      <c r="T40" s="76"/>
      <c r="U40" s="76"/>
      <c r="V40" s="76"/>
      <c r="W40" s="84"/>
      <c r="X40" s="96" t="s">
        <v>52</v>
      </c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8"/>
      <c r="AN40" s="75" t="s">
        <v>41</v>
      </c>
      <c r="AO40" s="76"/>
      <c r="AP40" s="76"/>
      <c r="AQ40" s="76"/>
      <c r="AR40" s="76"/>
      <c r="AS40" s="76"/>
      <c r="AT40" s="76"/>
      <c r="AU40" s="99"/>
    </row>
    <row r="41" spans="4:48" ht="17.399999999999999" customHeight="1" thickBot="1">
      <c r="D41" s="93"/>
      <c r="E41" s="94"/>
      <c r="F41" s="94"/>
      <c r="G41" s="94"/>
      <c r="H41" s="94"/>
      <c r="I41" s="94"/>
      <c r="J41" s="95"/>
      <c r="K41" s="70"/>
      <c r="L41" s="58"/>
      <c r="M41" s="58"/>
      <c r="N41" s="58"/>
      <c r="O41" s="58"/>
      <c r="P41" s="58"/>
      <c r="Q41" s="58"/>
      <c r="R41" s="59"/>
      <c r="S41" s="79"/>
      <c r="T41" s="80"/>
      <c r="U41" s="80"/>
      <c r="V41" s="80"/>
      <c r="W41" s="86"/>
      <c r="X41" s="70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9"/>
      <c r="AN41" s="77"/>
      <c r="AO41" s="78"/>
      <c r="AP41" s="78"/>
      <c r="AQ41" s="78"/>
      <c r="AR41" s="78"/>
      <c r="AS41" s="78"/>
      <c r="AT41" s="78"/>
      <c r="AU41" s="100"/>
    </row>
    <row r="42" spans="4:48" ht="17.399999999999999" customHeight="1">
      <c r="D42" s="75" t="s">
        <v>20</v>
      </c>
      <c r="E42" s="76"/>
      <c r="F42" s="76"/>
      <c r="G42" s="76"/>
      <c r="H42" s="76"/>
      <c r="I42" s="76"/>
      <c r="J42" s="76"/>
      <c r="K42" s="219" t="s">
        <v>21</v>
      </c>
      <c r="L42" s="220"/>
      <c r="M42" s="220"/>
      <c r="N42" s="221"/>
      <c r="O42" s="48" t="s">
        <v>17</v>
      </c>
      <c r="P42" s="49"/>
      <c r="Q42" s="49"/>
      <c r="R42" s="50"/>
      <c r="S42" s="75" t="s">
        <v>23</v>
      </c>
      <c r="T42" s="76"/>
      <c r="U42" s="84"/>
      <c r="V42" s="72" t="s">
        <v>24</v>
      </c>
      <c r="W42" s="73"/>
      <c r="X42" s="73"/>
      <c r="Y42" s="73"/>
      <c r="Z42" s="73"/>
      <c r="AA42" s="74"/>
      <c r="AB42" s="72" t="s">
        <v>25</v>
      </c>
      <c r="AC42" s="73"/>
      <c r="AD42" s="73"/>
      <c r="AE42" s="73"/>
      <c r="AF42" s="73"/>
      <c r="AG42" s="74"/>
      <c r="AH42" s="48" t="s">
        <v>26</v>
      </c>
      <c r="AI42" s="49"/>
      <c r="AJ42" s="49"/>
      <c r="AK42" s="49"/>
      <c r="AL42" s="49"/>
      <c r="AM42" s="50"/>
      <c r="AN42" s="51"/>
      <c r="AO42" s="52"/>
      <c r="AP42" s="52"/>
      <c r="AQ42" s="52"/>
      <c r="AR42" s="52"/>
      <c r="AS42" s="52"/>
      <c r="AT42" s="52"/>
      <c r="AU42" s="53"/>
    </row>
    <row r="43" spans="4:48" ht="17.399999999999999" customHeight="1">
      <c r="D43" s="77"/>
      <c r="E43" s="78"/>
      <c r="F43" s="78"/>
      <c r="G43" s="78"/>
      <c r="H43" s="78"/>
      <c r="I43" s="78"/>
      <c r="J43" s="78"/>
      <c r="K43" s="60"/>
      <c r="L43" s="61"/>
      <c r="M43" s="61"/>
      <c r="N43" s="62"/>
      <c r="O43" s="60"/>
      <c r="P43" s="61"/>
      <c r="Q43" s="61"/>
      <c r="R43" s="66"/>
      <c r="S43" s="77"/>
      <c r="T43" s="78"/>
      <c r="U43" s="85"/>
      <c r="V43" s="68"/>
      <c r="W43" s="52"/>
      <c r="X43" s="52"/>
      <c r="Y43" s="52"/>
      <c r="Z43" s="52"/>
      <c r="AA43" s="69"/>
      <c r="AB43" s="60"/>
      <c r="AC43" s="61"/>
      <c r="AD43" s="61"/>
      <c r="AE43" s="61"/>
      <c r="AF43" s="61"/>
      <c r="AG43" s="62"/>
      <c r="AH43" s="60"/>
      <c r="AI43" s="61"/>
      <c r="AJ43" s="61"/>
      <c r="AK43" s="61"/>
      <c r="AL43" s="61"/>
      <c r="AM43" s="66"/>
      <c r="AN43" s="54"/>
      <c r="AO43" s="55"/>
      <c r="AP43" s="55"/>
      <c r="AQ43" s="55"/>
      <c r="AR43" s="55"/>
      <c r="AS43" s="55"/>
      <c r="AT43" s="55"/>
      <c r="AU43" s="56"/>
    </row>
    <row r="44" spans="4:48" ht="17.399999999999999" customHeight="1" thickBot="1">
      <c r="D44" s="79"/>
      <c r="E44" s="80"/>
      <c r="F44" s="80"/>
      <c r="G44" s="80"/>
      <c r="H44" s="80"/>
      <c r="I44" s="80"/>
      <c r="J44" s="80"/>
      <c r="K44" s="63"/>
      <c r="L44" s="64"/>
      <c r="M44" s="64"/>
      <c r="N44" s="65"/>
      <c r="O44" s="63"/>
      <c r="P44" s="64"/>
      <c r="Q44" s="64"/>
      <c r="R44" s="67"/>
      <c r="S44" s="79"/>
      <c r="T44" s="80"/>
      <c r="U44" s="86"/>
      <c r="V44" s="70"/>
      <c r="W44" s="58"/>
      <c r="X44" s="58"/>
      <c r="Y44" s="58"/>
      <c r="Z44" s="58"/>
      <c r="AA44" s="71"/>
      <c r="AB44" s="63"/>
      <c r="AC44" s="64"/>
      <c r="AD44" s="64"/>
      <c r="AE44" s="64"/>
      <c r="AF44" s="64"/>
      <c r="AG44" s="65"/>
      <c r="AH44" s="63"/>
      <c r="AI44" s="64"/>
      <c r="AJ44" s="64"/>
      <c r="AK44" s="64"/>
      <c r="AL44" s="64"/>
      <c r="AM44" s="67"/>
      <c r="AN44" s="57"/>
      <c r="AO44" s="58"/>
      <c r="AP44" s="58"/>
      <c r="AQ44" s="58"/>
      <c r="AR44" s="58"/>
      <c r="AS44" s="58"/>
      <c r="AT44" s="58"/>
      <c r="AU44" s="59"/>
    </row>
    <row r="45" spans="4:48" ht="6.6" customHeight="1" thickBot="1"/>
    <row r="46" spans="4:48" ht="27" customHeight="1" thickBot="1">
      <c r="D46" s="20" t="str">
        <f>【原本】請求書!D46</f>
        <v>2022 ver2.1</v>
      </c>
      <c r="AN46" s="45" t="s">
        <v>16</v>
      </c>
      <c r="AO46" s="46"/>
      <c r="AP46" s="46"/>
      <c r="AQ46" s="46"/>
      <c r="AR46" s="46"/>
      <c r="AS46" s="46"/>
      <c r="AT46" s="46"/>
      <c r="AU46" s="47"/>
      <c r="AV46" s="29"/>
    </row>
  </sheetData>
  <dataConsolidate/>
  <mergeCells count="94">
    <mergeCell ref="AP23:AT24"/>
    <mergeCell ref="AP25:AT26"/>
    <mergeCell ref="AP18:AT18"/>
    <mergeCell ref="AM21:AO22"/>
    <mergeCell ref="AM19:AO20"/>
    <mergeCell ref="AM18:AO18"/>
    <mergeCell ref="AP19:AT20"/>
    <mergeCell ref="AP21:AT22"/>
    <mergeCell ref="U28:AC28"/>
    <mergeCell ref="U27:AC27"/>
    <mergeCell ref="U29:AC29"/>
    <mergeCell ref="AM25:AO26"/>
    <mergeCell ref="AM23:AO24"/>
    <mergeCell ref="AD27:AL27"/>
    <mergeCell ref="AD28:AL28"/>
    <mergeCell ref="AD29:AL29"/>
    <mergeCell ref="D42:J44"/>
    <mergeCell ref="H7:I8"/>
    <mergeCell ref="J7:K8"/>
    <mergeCell ref="L7:M8"/>
    <mergeCell ref="N7:O8"/>
    <mergeCell ref="L21:T22"/>
    <mergeCell ref="L23:T24"/>
    <mergeCell ref="D19:K20"/>
    <mergeCell ref="D33:AP33"/>
    <mergeCell ref="D40:J41"/>
    <mergeCell ref="D39:AT39"/>
    <mergeCell ref="U31:AC31"/>
    <mergeCell ref="U32:AC32"/>
    <mergeCell ref="AD30:AL30"/>
    <mergeCell ref="AD31:AL31"/>
    <mergeCell ref="AD32:AL32"/>
    <mergeCell ref="U30:AC30"/>
    <mergeCell ref="U21:AC22"/>
    <mergeCell ref="S1:AE2"/>
    <mergeCell ref="AD19:AL20"/>
    <mergeCell ref="AD21:AL22"/>
    <mergeCell ref="AD23:AL24"/>
    <mergeCell ref="D4:V5"/>
    <mergeCell ref="W4:Y5"/>
    <mergeCell ref="AC7:AP7"/>
    <mergeCell ref="D7:G8"/>
    <mergeCell ref="D15:I16"/>
    <mergeCell ref="J15:T16"/>
    <mergeCell ref="U15:U16"/>
    <mergeCell ref="V15:Y16"/>
    <mergeCell ref="AC11:AF11"/>
    <mergeCell ref="U23:AC24"/>
    <mergeCell ref="AC12:AF12"/>
    <mergeCell ref="D9:G10"/>
    <mergeCell ref="AC3:AG4"/>
    <mergeCell ref="AH3:AP4"/>
    <mergeCell ref="AC9:AF9"/>
    <mergeCell ref="AG9:AP9"/>
    <mergeCell ref="P7:Q8"/>
    <mergeCell ref="R7:S8"/>
    <mergeCell ref="T7:U8"/>
    <mergeCell ref="V7:W8"/>
    <mergeCell ref="X7:AA8"/>
    <mergeCell ref="AC5:AT6"/>
    <mergeCell ref="AJ11:AQ11"/>
    <mergeCell ref="D34:AU37"/>
    <mergeCell ref="AC10:AV10"/>
    <mergeCell ref="AG12:AK12"/>
    <mergeCell ref="H9:AA10"/>
    <mergeCell ref="D18:K18"/>
    <mergeCell ref="L18:T18"/>
    <mergeCell ref="U18:AC18"/>
    <mergeCell ref="AD18:AL18"/>
    <mergeCell ref="D25:K26"/>
    <mergeCell ref="L25:T26"/>
    <mergeCell ref="U25:AC26"/>
    <mergeCell ref="AD25:AL26"/>
    <mergeCell ref="U19:AC20"/>
    <mergeCell ref="D21:K22"/>
    <mergeCell ref="D23:K24"/>
    <mergeCell ref="L19:T20"/>
    <mergeCell ref="K40:R41"/>
    <mergeCell ref="K42:N42"/>
    <mergeCell ref="K43:N44"/>
    <mergeCell ref="O42:R42"/>
    <mergeCell ref="O43:R44"/>
    <mergeCell ref="AN46:AU46"/>
    <mergeCell ref="AH43:AM44"/>
    <mergeCell ref="S42:U44"/>
    <mergeCell ref="AN40:AU41"/>
    <mergeCell ref="AN42:AU44"/>
    <mergeCell ref="S40:W41"/>
    <mergeCell ref="X40:AM41"/>
    <mergeCell ref="V42:AA42"/>
    <mergeCell ref="V43:AA44"/>
    <mergeCell ref="AB42:AG42"/>
    <mergeCell ref="AB43:AG44"/>
    <mergeCell ref="AH42:AM42"/>
  </mergeCells>
  <phoneticPr fontId="1"/>
  <dataValidations count="2">
    <dataValidation type="list" allowBlank="1" showInputMessage="1" showErrorMessage="1" sqref="H7:I7" xr:uid="{1070E42A-7E3C-4924-B3F8-D9C91463EB91}">
      <formula1>AY12:AY16</formula1>
    </dataValidation>
    <dataValidation type="list" allowBlank="1" showInputMessage="1" showErrorMessage="1" sqref="H8:I8" xr:uid="{26DC3BE6-2AD5-4794-8411-920F543C8733}">
      <formula1>AY14:AY17</formula1>
    </dataValidation>
  </dataValidations>
  <pageMargins left="0.31496062992125984" right="0.31496062992125984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C9A34-4A69-4A6F-8480-189EDA470B35}">
  <dimension ref="C1:AZ45"/>
  <sheetViews>
    <sheetView showGridLines="0" view="pageBreakPreview" zoomScaleNormal="100" zoomScaleSheetLayoutView="100" workbookViewId="0">
      <selection activeCell="S1" sqref="S1:AE2"/>
    </sheetView>
  </sheetViews>
  <sheetFormatPr defaultColWidth="2.09765625" defaultRowHeight="15" customHeight="1"/>
  <cols>
    <col min="1" max="28" width="2.09765625" style="1"/>
    <col min="29" max="29" width="2.09765625" style="1" customWidth="1"/>
    <col min="30" max="16384" width="2.09765625" style="1"/>
  </cols>
  <sheetData>
    <row r="1" spans="3:52" ht="1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51" t="s">
        <v>44</v>
      </c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7"/>
      <c r="AG1" s="17"/>
      <c r="AH1" s="23"/>
      <c r="AI1" s="23"/>
      <c r="AJ1" s="23"/>
      <c r="AK1" s="23"/>
      <c r="AL1" s="23"/>
      <c r="AM1" s="23"/>
      <c r="AN1" s="23"/>
      <c r="AO1" s="23"/>
      <c r="AP1" s="17"/>
      <c r="AX1" s="36" t="s">
        <v>32</v>
      </c>
    </row>
    <row r="2" spans="3:52" ht="15" customHeight="1" thickBo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"/>
      <c r="AG2" s="18"/>
      <c r="AH2" s="24"/>
      <c r="AI2" s="24"/>
      <c r="AJ2" s="24"/>
      <c r="AK2" s="24"/>
      <c r="AL2" s="24"/>
      <c r="AM2" s="24"/>
      <c r="AN2" s="24"/>
      <c r="AO2" s="24"/>
      <c r="AP2" s="18"/>
      <c r="AQ2" s="18"/>
      <c r="AR2" s="18"/>
      <c r="AS2" s="18"/>
      <c r="AT2" s="18"/>
      <c r="AX2" s="36" t="s">
        <v>33</v>
      </c>
    </row>
    <row r="3" spans="3:52" ht="16.5" customHeight="1" thickTop="1" thickBot="1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C3" s="27"/>
      <c r="AD3" s="27"/>
      <c r="AE3" s="27"/>
      <c r="AF3" s="27"/>
      <c r="AG3" s="27"/>
      <c r="AH3" s="28"/>
      <c r="AI3" s="28"/>
      <c r="AJ3" s="28"/>
      <c r="AK3" s="28"/>
      <c r="AL3" s="28"/>
      <c r="AM3" s="28"/>
      <c r="AN3" s="28"/>
      <c r="AO3" s="28"/>
      <c r="AP3" s="28"/>
      <c r="AV3" s="25"/>
      <c r="AW3" s="25"/>
      <c r="AX3" s="37" t="s">
        <v>35</v>
      </c>
      <c r="AY3" s="2"/>
      <c r="AZ3" s="2"/>
    </row>
    <row r="4" spans="3:52" ht="15" customHeight="1">
      <c r="D4" s="158" t="s">
        <v>18</v>
      </c>
      <c r="E4" s="159"/>
      <c r="F4" s="159"/>
      <c r="G4" s="159"/>
      <c r="H4" s="251" t="s">
        <v>31</v>
      </c>
      <c r="I4" s="252"/>
      <c r="J4" s="255">
        <v>1</v>
      </c>
      <c r="K4" s="256"/>
      <c r="L4" s="241">
        <v>2</v>
      </c>
      <c r="M4" s="241"/>
      <c r="N4" s="241">
        <v>3</v>
      </c>
      <c r="O4" s="241"/>
      <c r="P4" s="241">
        <v>4</v>
      </c>
      <c r="Q4" s="241"/>
      <c r="R4" s="241">
        <v>5</v>
      </c>
      <c r="S4" s="241"/>
      <c r="T4" s="243">
        <v>6</v>
      </c>
      <c r="U4" s="270"/>
      <c r="AD4" s="262" t="str">
        <f>【見本】請求書!AC5</f>
        <v>株式会社〇〇〇〇</v>
      </c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X4" s="37" t="s">
        <v>34</v>
      </c>
    </row>
    <row r="5" spans="3:52" ht="15" customHeight="1" thickBot="1">
      <c r="D5" s="139"/>
      <c r="E5" s="140"/>
      <c r="F5" s="140"/>
      <c r="G5" s="140"/>
      <c r="H5" s="271"/>
      <c r="I5" s="272"/>
      <c r="J5" s="273"/>
      <c r="K5" s="274"/>
      <c r="L5" s="269"/>
      <c r="M5" s="269"/>
      <c r="N5" s="269"/>
      <c r="O5" s="269"/>
      <c r="P5" s="269"/>
      <c r="Q5" s="269"/>
      <c r="R5" s="269"/>
      <c r="S5" s="269"/>
      <c r="T5" s="228"/>
      <c r="U5" s="229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</row>
    <row r="6" spans="3:52" ht="11.25" customHeight="1"/>
    <row r="7" spans="3:52" ht="34.200000000000003" customHeight="1">
      <c r="D7" s="190" t="s">
        <v>10</v>
      </c>
      <c r="E7" s="191"/>
      <c r="F7" s="191"/>
      <c r="G7" s="191"/>
      <c r="H7" s="191"/>
      <c r="I7" s="191"/>
      <c r="J7" s="191"/>
      <c r="K7" s="192"/>
      <c r="L7" s="193" t="s">
        <v>47</v>
      </c>
      <c r="M7" s="193"/>
      <c r="N7" s="193"/>
      <c r="O7" s="193"/>
      <c r="P7" s="193"/>
      <c r="Q7" s="193"/>
      <c r="R7" s="193"/>
      <c r="S7" s="193"/>
      <c r="T7" s="193"/>
      <c r="U7" s="194" t="s">
        <v>46</v>
      </c>
      <c r="V7" s="194"/>
      <c r="W7" s="194"/>
      <c r="X7" s="194"/>
      <c r="Y7" s="194"/>
      <c r="Z7" s="194"/>
      <c r="AA7" s="194"/>
      <c r="AB7" s="194"/>
      <c r="AC7" s="194"/>
      <c r="AD7" s="194" t="s">
        <v>45</v>
      </c>
      <c r="AE7" s="194"/>
      <c r="AF7" s="194"/>
      <c r="AG7" s="194"/>
      <c r="AH7" s="194"/>
      <c r="AI7" s="194"/>
      <c r="AJ7" s="194"/>
      <c r="AK7" s="194"/>
      <c r="AL7" s="194"/>
      <c r="AM7" s="190" t="s">
        <v>41</v>
      </c>
      <c r="AN7" s="191"/>
      <c r="AO7" s="191"/>
      <c r="AP7" s="191"/>
      <c r="AQ7" s="191"/>
      <c r="AR7" s="191"/>
      <c r="AS7" s="192"/>
    </row>
    <row r="8" spans="3:52" ht="18.600000000000001" customHeight="1">
      <c r="D8" s="263">
        <v>44746</v>
      </c>
      <c r="E8" s="264"/>
      <c r="F8" s="264"/>
      <c r="G8" s="264"/>
      <c r="H8" s="264"/>
      <c r="I8" s="264"/>
      <c r="J8" s="264"/>
      <c r="K8" s="265"/>
      <c r="L8" s="266">
        <v>2</v>
      </c>
      <c r="M8" s="267"/>
      <c r="N8" s="267"/>
      <c r="O8" s="267"/>
      <c r="P8" s="267"/>
      <c r="Q8" s="267"/>
      <c r="R8" s="267"/>
      <c r="S8" s="267"/>
      <c r="T8" s="268"/>
      <c r="U8" s="259">
        <v>20000</v>
      </c>
      <c r="V8" s="260"/>
      <c r="W8" s="260"/>
      <c r="X8" s="260"/>
      <c r="Y8" s="260"/>
      <c r="Z8" s="260"/>
      <c r="AA8" s="260"/>
      <c r="AB8" s="260"/>
      <c r="AC8" s="261"/>
      <c r="AD8" s="259">
        <f>L8*U8</f>
        <v>40000</v>
      </c>
      <c r="AE8" s="260"/>
      <c r="AF8" s="260"/>
      <c r="AG8" s="260"/>
      <c r="AH8" s="260"/>
      <c r="AI8" s="260"/>
      <c r="AJ8" s="260"/>
      <c r="AK8" s="260"/>
      <c r="AL8" s="261"/>
      <c r="AM8" s="201"/>
      <c r="AN8" s="202"/>
      <c r="AO8" s="202"/>
      <c r="AP8" s="202"/>
      <c r="AQ8" s="202"/>
      <c r="AR8" s="202"/>
      <c r="AS8" s="203"/>
    </row>
    <row r="9" spans="3:52" ht="18.600000000000001" customHeight="1">
      <c r="D9" s="263">
        <v>44747</v>
      </c>
      <c r="E9" s="264"/>
      <c r="F9" s="264"/>
      <c r="G9" s="264"/>
      <c r="H9" s="264"/>
      <c r="I9" s="264"/>
      <c r="J9" s="264"/>
      <c r="K9" s="265"/>
      <c r="L9" s="266">
        <v>2</v>
      </c>
      <c r="M9" s="267"/>
      <c r="N9" s="267"/>
      <c r="O9" s="267"/>
      <c r="P9" s="267"/>
      <c r="Q9" s="267"/>
      <c r="R9" s="267"/>
      <c r="S9" s="267"/>
      <c r="T9" s="268"/>
      <c r="U9" s="259">
        <v>20000</v>
      </c>
      <c r="V9" s="260"/>
      <c r="W9" s="260"/>
      <c r="X9" s="260"/>
      <c r="Y9" s="260"/>
      <c r="Z9" s="260"/>
      <c r="AA9" s="260"/>
      <c r="AB9" s="260"/>
      <c r="AC9" s="261"/>
      <c r="AD9" s="259">
        <f t="shared" ref="AD9:AD12" si="0">L9*U9</f>
        <v>40000</v>
      </c>
      <c r="AE9" s="260"/>
      <c r="AF9" s="260"/>
      <c r="AG9" s="260"/>
      <c r="AH9" s="260"/>
      <c r="AI9" s="260"/>
      <c r="AJ9" s="260"/>
      <c r="AK9" s="260"/>
      <c r="AL9" s="261"/>
      <c r="AM9" s="201"/>
      <c r="AN9" s="202"/>
      <c r="AO9" s="202"/>
      <c r="AP9" s="202"/>
      <c r="AQ9" s="202"/>
      <c r="AR9" s="202"/>
      <c r="AS9" s="203"/>
    </row>
    <row r="10" spans="3:52" ht="18.600000000000001" customHeight="1">
      <c r="D10" s="263">
        <v>44748</v>
      </c>
      <c r="E10" s="264"/>
      <c r="F10" s="264"/>
      <c r="G10" s="264"/>
      <c r="H10" s="264"/>
      <c r="I10" s="264"/>
      <c r="J10" s="264"/>
      <c r="K10" s="265"/>
      <c r="L10" s="266">
        <v>2</v>
      </c>
      <c r="M10" s="267"/>
      <c r="N10" s="267"/>
      <c r="O10" s="267"/>
      <c r="P10" s="267"/>
      <c r="Q10" s="267"/>
      <c r="R10" s="267"/>
      <c r="S10" s="267"/>
      <c r="T10" s="268"/>
      <c r="U10" s="259">
        <v>20000</v>
      </c>
      <c r="V10" s="260"/>
      <c r="W10" s="260"/>
      <c r="X10" s="260"/>
      <c r="Y10" s="260"/>
      <c r="Z10" s="260"/>
      <c r="AA10" s="260"/>
      <c r="AB10" s="260"/>
      <c r="AC10" s="261"/>
      <c r="AD10" s="259">
        <f t="shared" si="0"/>
        <v>40000</v>
      </c>
      <c r="AE10" s="260"/>
      <c r="AF10" s="260"/>
      <c r="AG10" s="260"/>
      <c r="AH10" s="260"/>
      <c r="AI10" s="260"/>
      <c r="AJ10" s="260"/>
      <c r="AK10" s="260"/>
      <c r="AL10" s="261"/>
      <c r="AM10" s="201"/>
      <c r="AN10" s="202"/>
      <c r="AO10" s="202"/>
      <c r="AP10" s="202"/>
      <c r="AQ10" s="202"/>
      <c r="AR10" s="202"/>
      <c r="AS10" s="203"/>
    </row>
    <row r="11" spans="3:52" ht="18.600000000000001" customHeight="1">
      <c r="D11" s="263">
        <v>44749</v>
      </c>
      <c r="E11" s="264"/>
      <c r="F11" s="264"/>
      <c r="G11" s="264"/>
      <c r="H11" s="264"/>
      <c r="I11" s="264"/>
      <c r="J11" s="264"/>
      <c r="K11" s="265"/>
      <c r="L11" s="266">
        <v>2</v>
      </c>
      <c r="M11" s="267"/>
      <c r="N11" s="267"/>
      <c r="O11" s="267"/>
      <c r="P11" s="267"/>
      <c r="Q11" s="267"/>
      <c r="R11" s="267"/>
      <c r="S11" s="267"/>
      <c r="T11" s="268"/>
      <c r="U11" s="259">
        <v>20000</v>
      </c>
      <c r="V11" s="260"/>
      <c r="W11" s="260"/>
      <c r="X11" s="260"/>
      <c r="Y11" s="260"/>
      <c r="Z11" s="260"/>
      <c r="AA11" s="260"/>
      <c r="AB11" s="260"/>
      <c r="AC11" s="261"/>
      <c r="AD11" s="259">
        <f t="shared" si="0"/>
        <v>40000</v>
      </c>
      <c r="AE11" s="260"/>
      <c r="AF11" s="260"/>
      <c r="AG11" s="260"/>
      <c r="AH11" s="260"/>
      <c r="AI11" s="260"/>
      <c r="AJ11" s="260"/>
      <c r="AK11" s="260"/>
      <c r="AL11" s="261"/>
      <c r="AM11" s="201"/>
      <c r="AN11" s="202"/>
      <c r="AO11" s="202"/>
      <c r="AP11" s="202"/>
      <c r="AQ11" s="202"/>
      <c r="AR11" s="202"/>
      <c r="AS11" s="203"/>
    </row>
    <row r="12" spans="3:52" ht="18.600000000000001" customHeight="1">
      <c r="D12" s="263">
        <v>44750</v>
      </c>
      <c r="E12" s="264"/>
      <c r="F12" s="264"/>
      <c r="G12" s="264"/>
      <c r="H12" s="264"/>
      <c r="I12" s="264"/>
      <c r="J12" s="264"/>
      <c r="K12" s="265"/>
      <c r="L12" s="266">
        <v>2</v>
      </c>
      <c r="M12" s="267"/>
      <c r="N12" s="267"/>
      <c r="O12" s="267"/>
      <c r="P12" s="267"/>
      <c r="Q12" s="267"/>
      <c r="R12" s="267"/>
      <c r="S12" s="267"/>
      <c r="T12" s="268"/>
      <c r="U12" s="259">
        <v>20000</v>
      </c>
      <c r="V12" s="260"/>
      <c r="W12" s="260"/>
      <c r="X12" s="260"/>
      <c r="Y12" s="260"/>
      <c r="Z12" s="260"/>
      <c r="AA12" s="260"/>
      <c r="AB12" s="260"/>
      <c r="AC12" s="261"/>
      <c r="AD12" s="259">
        <f t="shared" si="0"/>
        <v>40000</v>
      </c>
      <c r="AE12" s="260"/>
      <c r="AF12" s="260"/>
      <c r="AG12" s="260"/>
      <c r="AH12" s="260"/>
      <c r="AI12" s="260"/>
      <c r="AJ12" s="260"/>
      <c r="AK12" s="260"/>
      <c r="AL12" s="261"/>
      <c r="AM12" s="201"/>
      <c r="AN12" s="202"/>
      <c r="AO12" s="202"/>
      <c r="AP12" s="202"/>
      <c r="AQ12" s="202"/>
      <c r="AR12" s="202"/>
      <c r="AS12" s="203"/>
    </row>
    <row r="13" spans="3:52" ht="18.600000000000001" customHeight="1">
      <c r="D13" s="195"/>
      <c r="E13" s="196"/>
      <c r="F13" s="196"/>
      <c r="G13" s="196"/>
      <c r="H13" s="196"/>
      <c r="I13" s="196"/>
      <c r="J13" s="196"/>
      <c r="K13" s="197"/>
      <c r="L13" s="115"/>
      <c r="M13" s="116"/>
      <c r="N13" s="116"/>
      <c r="O13" s="116"/>
      <c r="P13" s="116"/>
      <c r="Q13" s="116"/>
      <c r="R13" s="116"/>
      <c r="S13" s="116"/>
      <c r="T13" s="117"/>
      <c r="U13" s="104"/>
      <c r="V13" s="105"/>
      <c r="W13" s="105"/>
      <c r="X13" s="105"/>
      <c r="Y13" s="105"/>
      <c r="Z13" s="105"/>
      <c r="AA13" s="105"/>
      <c r="AB13" s="105"/>
      <c r="AC13" s="106"/>
      <c r="AD13" s="104"/>
      <c r="AE13" s="105"/>
      <c r="AF13" s="105"/>
      <c r="AG13" s="105"/>
      <c r="AH13" s="105"/>
      <c r="AI13" s="105"/>
      <c r="AJ13" s="105"/>
      <c r="AK13" s="105"/>
      <c r="AL13" s="106"/>
      <c r="AM13" s="201"/>
      <c r="AN13" s="202"/>
      <c r="AO13" s="202"/>
      <c r="AP13" s="202"/>
      <c r="AQ13" s="202"/>
      <c r="AR13" s="202"/>
      <c r="AS13" s="203"/>
    </row>
    <row r="14" spans="3:52" ht="18.600000000000001" customHeight="1">
      <c r="D14" s="195"/>
      <c r="E14" s="196"/>
      <c r="F14" s="196"/>
      <c r="G14" s="196"/>
      <c r="H14" s="196"/>
      <c r="I14" s="196"/>
      <c r="J14" s="196"/>
      <c r="K14" s="197"/>
      <c r="L14" s="115"/>
      <c r="M14" s="116"/>
      <c r="N14" s="116"/>
      <c r="O14" s="116"/>
      <c r="P14" s="116"/>
      <c r="Q14" s="116"/>
      <c r="R14" s="116"/>
      <c r="S14" s="116"/>
      <c r="T14" s="117"/>
      <c r="U14" s="104"/>
      <c r="V14" s="105"/>
      <c r="W14" s="105"/>
      <c r="X14" s="105"/>
      <c r="Y14" s="105"/>
      <c r="Z14" s="105"/>
      <c r="AA14" s="105"/>
      <c r="AB14" s="105"/>
      <c r="AC14" s="106"/>
      <c r="AD14" s="104"/>
      <c r="AE14" s="105"/>
      <c r="AF14" s="105"/>
      <c r="AG14" s="105"/>
      <c r="AH14" s="105"/>
      <c r="AI14" s="105"/>
      <c r="AJ14" s="105"/>
      <c r="AK14" s="105"/>
      <c r="AL14" s="106"/>
      <c r="AM14" s="201"/>
      <c r="AN14" s="202"/>
      <c r="AO14" s="202"/>
      <c r="AP14" s="202"/>
      <c r="AQ14" s="202"/>
      <c r="AR14" s="202"/>
      <c r="AS14" s="203"/>
    </row>
    <row r="15" spans="3:52" ht="18.600000000000001" customHeight="1">
      <c r="D15" s="195"/>
      <c r="E15" s="196"/>
      <c r="F15" s="196"/>
      <c r="G15" s="196"/>
      <c r="H15" s="196"/>
      <c r="I15" s="196"/>
      <c r="J15" s="196"/>
      <c r="K15" s="197"/>
      <c r="L15" s="115"/>
      <c r="M15" s="116"/>
      <c r="N15" s="116"/>
      <c r="O15" s="116"/>
      <c r="P15" s="116"/>
      <c r="Q15" s="116"/>
      <c r="R15" s="116"/>
      <c r="S15" s="116"/>
      <c r="T15" s="117"/>
      <c r="U15" s="104"/>
      <c r="V15" s="105"/>
      <c r="W15" s="105"/>
      <c r="X15" s="105"/>
      <c r="Y15" s="105"/>
      <c r="Z15" s="105"/>
      <c r="AA15" s="105"/>
      <c r="AB15" s="105"/>
      <c r="AC15" s="106"/>
      <c r="AD15" s="104"/>
      <c r="AE15" s="105"/>
      <c r="AF15" s="105"/>
      <c r="AG15" s="105"/>
      <c r="AH15" s="105"/>
      <c r="AI15" s="105"/>
      <c r="AJ15" s="105"/>
      <c r="AK15" s="105"/>
      <c r="AL15" s="106"/>
      <c r="AM15" s="201"/>
      <c r="AN15" s="202"/>
      <c r="AO15" s="202"/>
      <c r="AP15" s="202"/>
      <c r="AQ15" s="202"/>
      <c r="AR15" s="202"/>
      <c r="AS15" s="203"/>
    </row>
    <row r="16" spans="3:52" ht="18.600000000000001" customHeight="1">
      <c r="D16" s="195"/>
      <c r="E16" s="196"/>
      <c r="F16" s="196"/>
      <c r="G16" s="196"/>
      <c r="H16" s="196"/>
      <c r="I16" s="196"/>
      <c r="J16" s="196"/>
      <c r="K16" s="197"/>
      <c r="L16" s="115"/>
      <c r="M16" s="116"/>
      <c r="N16" s="116"/>
      <c r="O16" s="116"/>
      <c r="P16" s="116"/>
      <c r="Q16" s="116"/>
      <c r="R16" s="116"/>
      <c r="S16" s="116"/>
      <c r="T16" s="117"/>
      <c r="U16" s="104"/>
      <c r="V16" s="105"/>
      <c r="W16" s="105"/>
      <c r="X16" s="105"/>
      <c r="Y16" s="105"/>
      <c r="Z16" s="105"/>
      <c r="AA16" s="105"/>
      <c r="AB16" s="105"/>
      <c r="AC16" s="106"/>
      <c r="AD16" s="104"/>
      <c r="AE16" s="105"/>
      <c r="AF16" s="105"/>
      <c r="AG16" s="105"/>
      <c r="AH16" s="105"/>
      <c r="AI16" s="105"/>
      <c r="AJ16" s="105"/>
      <c r="AK16" s="105"/>
      <c r="AL16" s="106"/>
      <c r="AM16" s="201"/>
      <c r="AN16" s="202"/>
      <c r="AO16" s="202"/>
      <c r="AP16" s="202"/>
      <c r="AQ16" s="202"/>
      <c r="AR16" s="202"/>
      <c r="AS16" s="203"/>
    </row>
    <row r="17" spans="4:45" ht="18.600000000000001" customHeight="1">
      <c r="D17" s="195"/>
      <c r="E17" s="196"/>
      <c r="F17" s="196"/>
      <c r="G17" s="196"/>
      <c r="H17" s="196"/>
      <c r="I17" s="196"/>
      <c r="J17" s="196"/>
      <c r="K17" s="197"/>
      <c r="L17" s="115"/>
      <c r="M17" s="116"/>
      <c r="N17" s="116"/>
      <c r="O17" s="116"/>
      <c r="P17" s="116"/>
      <c r="Q17" s="116"/>
      <c r="R17" s="116"/>
      <c r="S17" s="116"/>
      <c r="T17" s="117"/>
      <c r="U17" s="104"/>
      <c r="V17" s="105"/>
      <c r="W17" s="105"/>
      <c r="X17" s="105"/>
      <c r="Y17" s="105"/>
      <c r="Z17" s="105"/>
      <c r="AA17" s="105"/>
      <c r="AB17" s="105"/>
      <c r="AC17" s="106"/>
      <c r="AD17" s="104"/>
      <c r="AE17" s="105"/>
      <c r="AF17" s="105"/>
      <c r="AG17" s="105"/>
      <c r="AH17" s="105"/>
      <c r="AI17" s="105"/>
      <c r="AJ17" s="105"/>
      <c r="AK17" s="105"/>
      <c r="AL17" s="106"/>
      <c r="AM17" s="201"/>
      <c r="AN17" s="202"/>
      <c r="AO17" s="202"/>
      <c r="AP17" s="202"/>
      <c r="AQ17" s="202"/>
      <c r="AR17" s="202"/>
      <c r="AS17" s="203"/>
    </row>
    <row r="18" spans="4:45" ht="18.600000000000001" customHeight="1">
      <c r="D18" s="195"/>
      <c r="E18" s="196"/>
      <c r="F18" s="196"/>
      <c r="G18" s="196"/>
      <c r="H18" s="196"/>
      <c r="I18" s="196"/>
      <c r="J18" s="196"/>
      <c r="K18" s="197"/>
      <c r="L18" s="115"/>
      <c r="M18" s="116"/>
      <c r="N18" s="116"/>
      <c r="O18" s="116"/>
      <c r="P18" s="116"/>
      <c r="Q18" s="116"/>
      <c r="R18" s="116"/>
      <c r="S18" s="116"/>
      <c r="T18" s="117"/>
      <c r="U18" s="104"/>
      <c r="V18" s="105"/>
      <c r="W18" s="105"/>
      <c r="X18" s="105"/>
      <c r="Y18" s="105"/>
      <c r="Z18" s="105"/>
      <c r="AA18" s="105"/>
      <c r="AB18" s="105"/>
      <c r="AC18" s="106"/>
      <c r="AD18" s="104"/>
      <c r="AE18" s="105"/>
      <c r="AF18" s="105"/>
      <c r="AG18" s="105"/>
      <c r="AH18" s="105"/>
      <c r="AI18" s="105"/>
      <c r="AJ18" s="105"/>
      <c r="AK18" s="105"/>
      <c r="AL18" s="106"/>
      <c r="AM18" s="201"/>
      <c r="AN18" s="202"/>
      <c r="AO18" s="202"/>
      <c r="AP18" s="202"/>
      <c r="AQ18" s="202"/>
      <c r="AR18" s="202"/>
      <c r="AS18" s="203"/>
    </row>
    <row r="19" spans="4:45" ht="18.600000000000001" customHeight="1">
      <c r="D19" s="195"/>
      <c r="E19" s="196"/>
      <c r="F19" s="196"/>
      <c r="G19" s="196"/>
      <c r="H19" s="196"/>
      <c r="I19" s="196"/>
      <c r="J19" s="196"/>
      <c r="K19" s="197"/>
      <c r="L19" s="115"/>
      <c r="M19" s="116"/>
      <c r="N19" s="116"/>
      <c r="O19" s="116"/>
      <c r="P19" s="116"/>
      <c r="Q19" s="116"/>
      <c r="R19" s="116"/>
      <c r="S19" s="116"/>
      <c r="T19" s="117"/>
      <c r="U19" s="104"/>
      <c r="V19" s="105"/>
      <c r="W19" s="105"/>
      <c r="X19" s="105"/>
      <c r="Y19" s="105"/>
      <c r="Z19" s="105"/>
      <c r="AA19" s="105"/>
      <c r="AB19" s="105"/>
      <c r="AC19" s="106"/>
      <c r="AD19" s="104"/>
      <c r="AE19" s="105"/>
      <c r="AF19" s="105"/>
      <c r="AG19" s="105"/>
      <c r="AH19" s="105"/>
      <c r="AI19" s="105"/>
      <c r="AJ19" s="105"/>
      <c r="AK19" s="105"/>
      <c r="AL19" s="106"/>
      <c r="AM19" s="201"/>
      <c r="AN19" s="202"/>
      <c r="AO19" s="202"/>
      <c r="AP19" s="202"/>
      <c r="AQ19" s="202"/>
      <c r="AR19" s="202"/>
      <c r="AS19" s="203"/>
    </row>
    <row r="20" spans="4:45" ht="18.600000000000001" customHeight="1">
      <c r="D20" s="195"/>
      <c r="E20" s="196"/>
      <c r="F20" s="196"/>
      <c r="G20" s="196"/>
      <c r="H20" s="196"/>
      <c r="I20" s="196"/>
      <c r="J20" s="196"/>
      <c r="K20" s="197"/>
      <c r="L20" s="115"/>
      <c r="M20" s="116"/>
      <c r="N20" s="116"/>
      <c r="O20" s="116"/>
      <c r="P20" s="116"/>
      <c r="Q20" s="116"/>
      <c r="R20" s="116"/>
      <c r="S20" s="116"/>
      <c r="T20" s="117"/>
      <c r="U20" s="104"/>
      <c r="V20" s="105"/>
      <c r="W20" s="105"/>
      <c r="X20" s="105"/>
      <c r="Y20" s="105"/>
      <c r="Z20" s="105"/>
      <c r="AA20" s="105"/>
      <c r="AB20" s="105"/>
      <c r="AC20" s="106"/>
      <c r="AD20" s="104"/>
      <c r="AE20" s="105"/>
      <c r="AF20" s="105"/>
      <c r="AG20" s="105"/>
      <c r="AH20" s="105"/>
      <c r="AI20" s="105"/>
      <c r="AJ20" s="105"/>
      <c r="AK20" s="105"/>
      <c r="AL20" s="106"/>
      <c r="AM20" s="201"/>
      <c r="AN20" s="202"/>
      <c r="AO20" s="202"/>
      <c r="AP20" s="202"/>
      <c r="AQ20" s="202"/>
      <c r="AR20" s="202"/>
      <c r="AS20" s="203"/>
    </row>
    <row r="21" spans="4:45" ht="18.600000000000001" customHeight="1">
      <c r="D21" s="195"/>
      <c r="E21" s="196"/>
      <c r="F21" s="196"/>
      <c r="G21" s="196"/>
      <c r="H21" s="196"/>
      <c r="I21" s="196"/>
      <c r="J21" s="196"/>
      <c r="K21" s="197"/>
      <c r="L21" s="115"/>
      <c r="M21" s="116"/>
      <c r="N21" s="116"/>
      <c r="O21" s="116"/>
      <c r="P21" s="116"/>
      <c r="Q21" s="116"/>
      <c r="R21" s="116"/>
      <c r="S21" s="116"/>
      <c r="T21" s="117"/>
      <c r="U21" s="104"/>
      <c r="V21" s="105"/>
      <c r="W21" s="105"/>
      <c r="X21" s="105"/>
      <c r="Y21" s="105"/>
      <c r="Z21" s="105"/>
      <c r="AA21" s="105"/>
      <c r="AB21" s="105"/>
      <c r="AC21" s="106"/>
      <c r="AD21" s="104"/>
      <c r="AE21" s="105"/>
      <c r="AF21" s="105"/>
      <c r="AG21" s="105"/>
      <c r="AH21" s="105"/>
      <c r="AI21" s="105"/>
      <c r="AJ21" s="105"/>
      <c r="AK21" s="105"/>
      <c r="AL21" s="106"/>
      <c r="AM21" s="201"/>
      <c r="AN21" s="202"/>
      <c r="AO21" s="202"/>
      <c r="AP21" s="202"/>
      <c r="AQ21" s="202"/>
      <c r="AR21" s="202"/>
      <c r="AS21" s="203"/>
    </row>
    <row r="22" spans="4:45" ht="18.600000000000001" customHeight="1">
      <c r="D22" s="195"/>
      <c r="E22" s="196"/>
      <c r="F22" s="196"/>
      <c r="G22" s="196"/>
      <c r="H22" s="196"/>
      <c r="I22" s="196"/>
      <c r="J22" s="196"/>
      <c r="K22" s="197"/>
      <c r="L22" s="115"/>
      <c r="M22" s="116"/>
      <c r="N22" s="116"/>
      <c r="O22" s="116"/>
      <c r="P22" s="116"/>
      <c r="Q22" s="116"/>
      <c r="R22" s="116"/>
      <c r="S22" s="116"/>
      <c r="T22" s="117"/>
      <c r="U22" s="104"/>
      <c r="V22" s="105"/>
      <c r="W22" s="105"/>
      <c r="X22" s="105"/>
      <c r="Y22" s="105"/>
      <c r="Z22" s="105"/>
      <c r="AA22" s="105"/>
      <c r="AB22" s="105"/>
      <c r="AC22" s="106"/>
      <c r="AD22" s="104"/>
      <c r="AE22" s="105"/>
      <c r="AF22" s="105"/>
      <c r="AG22" s="105"/>
      <c r="AH22" s="105"/>
      <c r="AI22" s="105"/>
      <c r="AJ22" s="105"/>
      <c r="AK22" s="105"/>
      <c r="AL22" s="106"/>
      <c r="AM22" s="201"/>
      <c r="AN22" s="202"/>
      <c r="AO22" s="202"/>
      <c r="AP22" s="202"/>
      <c r="AQ22" s="202"/>
      <c r="AR22" s="202"/>
      <c r="AS22" s="203"/>
    </row>
    <row r="23" spans="4:45" ht="18.600000000000001" customHeight="1">
      <c r="D23" s="195"/>
      <c r="E23" s="196"/>
      <c r="F23" s="196"/>
      <c r="G23" s="196"/>
      <c r="H23" s="196"/>
      <c r="I23" s="196"/>
      <c r="J23" s="196"/>
      <c r="K23" s="197"/>
      <c r="L23" s="115"/>
      <c r="M23" s="116"/>
      <c r="N23" s="116"/>
      <c r="O23" s="116"/>
      <c r="P23" s="116"/>
      <c r="Q23" s="116"/>
      <c r="R23" s="116"/>
      <c r="S23" s="116"/>
      <c r="T23" s="117"/>
      <c r="U23" s="104"/>
      <c r="V23" s="105"/>
      <c r="W23" s="105"/>
      <c r="X23" s="105"/>
      <c r="Y23" s="105"/>
      <c r="Z23" s="105"/>
      <c r="AA23" s="105"/>
      <c r="AB23" s="105"/>
      <c r="AC23" s="106"/>
      <c r="AD23" s="104"/>
      <c r="AE23" s="105"/>
      <c r="AF23" s="105"/>
      <c r="AG23" s="105"/>
      <c r="AH23" s="105"/>
      <c r="AI23" s="105"/>
      <c r="AJ23" s="105"/>
      <c r="AK23" s="105"/>
      <c r="AL23" s="106"/>
      <c r="AM23" s="201"/>
      <c r="AN23" s="202"/>
      <c r="AO23" s="202"/>
      <c r="AP23" s="202"/>
      <c r="AQ23" s="202"/>
      <c r="AR23" s="202"/>
      <c r="AS23" s="203"/>
    </row>
    <row r="24" spans="4:45" ht="18.600000000000001" customHeight="1">
      <c r="D24" s="195"/>
      <c r="E24" s="196"/>
      <c r="F24" s="196"/>
      <c r="G24" s="196"/>
      <c r="H24" s="196"/>
      <c r="I24" s="196"/>
      <c r="J24" s="196"/>
      <c r="K24" s="197"/>
      <c r="L24" s="115"/>
      <c r="M24" s="116"/>
      <c r="N24" s="116"/>
      <c r="O24" s="116"/>
      <c r="P24" s="116"/>
      <c r="Q24" s="116"/>
      <c r="R24" s="116"/>
      <c r="S24" s="116"/>
      <c r="T24" s="117"/>
      <c r="U24" s="104"/>
      <c r="V24" s="105"/>
      <c r="W24" s="105"/>
      <c r="X24" s="105"/>
      <c r="Y24" s="105"/>
      <c r="Z24" s="105"/>
      <c r="AA24" s="105"/>
      <c r="AB24" s="105"/>
      <c r="AC24" s="106"/>
      <c r="AD24" s="104"/>
      <c r="AE24" s="105"/>
      <c r="AF24" s="105"/>
      <c r="AG24" s="105"/>
      <c r="AH24" s="105"/>
      <c r="AI24" s="105"/>
      <c r="AJ24" s="105"/>
      <c r="AK24" s="105"/>
      <c r="AL24" s="106"/>
      <c r="AM24" s="201"/>
      <c r="AN24" s="202"/>
      <c r="AO24" s="202"/>
      <c r="AP24" s="202"/>
      <c r="AQ24" s="202"/>
      <c r="AR24" s="202"/>
      <c r="AS24" s="203"/>
    </row>
    <row r="25" spans="4:45" ht="18.600000000000001" customHeight="1">
      <c r="D25" s="195"/>
      <c r="E25" s="196"/>
      <c r="F25" s="196"/>
      <c r="G25" s="196"/>
      <c r="H25" s="196"/>
      <c r="I25" s="196"/>
      <c r="J25" s="196"/>
      <c r="K25" s="197"/>
      <c r="L25" s="115"/>
      <c r="M25" s="116"/>
      <c r="N25" s="116"/>
      <c r="O25" s="116"/>
      <c r="P25" s="116"/>
      <c r="Q25" s="116"/>
      <c r="R25" s="116"/>
      <c r="S25" s="116"/>
      <c r="T25" s="117"/>
      <c r="U25" s="104"/>
      <c r="V25" s="105"/>
      <c r="W25" s="105"/>
      <c r="X25" s="105"/>
      <c r="Y25" s="105"/>
      <c r="Z25" s="105"/>
      <c r="AA25" s="105"/>
      <c r="AB25" s="105"/>
      <c r="AC25" s="106"/>
      <c r="AD25" s="104"/>
      <c r="AE25" s="105"/>
      <c r="AF25" s="105"/>
      <c r="AG25" s="105"/>
      <c r="AH25" s="105"/>
      <c r="AI25" s="105"/>
      <c r="AJ25" s="105"/>
      <c r="AK25" s="105"/>
      <c r="AL25" s="106"/>
      <c r="AM25" s="201"/>
      <c r="AN25" s="202"/>
      <c r="AO25" s="202"/>
      <c r="AP25" s="202"/>
      <c r="AQ25" s="202"/>
      <c r="AR25" s="202"/>
      <c r="AS25" s="203"/>
    </row>
    <row r="26" spans="4:45" ht="18.600000000000001" customHeight="1">
      <c r="D26" s="195"/>
      <c r="E26" s="196"/>
      <c r="F26" s="196"/>
      <c r="G26" s="196"/>
      <c r="H26" s="196"/>
      <c r="I26" s="196"/>
      <c r="J26" s="196"/>
      <c r="K26" s="197"/>
      <c r="L26" s="115"/>
      <c r="M26" s="116"/>
      <c r="N26" s="116"/>
      <c r="O26" s="116"/>
      <c r="P26" s="116"/>
      <c r="Q26" s="116"/>
      <c r="R26" s="116"/>
      <c r="S26" s="116"/>
      <c r="T26" s="117"/>
      <c r="U26" s="104"/>
      <c r="V26" s="105"/>
      <c r="W26" s="105"/>
      <c r="X26" s="105"/>
      <c r="Y26" s="105"/>
      <c r="Z26" s="105"/>
      <c r="AA26" s="105"/>
      <c r="AB26" s="105"/>
      <c r="AC26" s="106"/>
      <c r="AD26" s="104"/>
      <c r="AE26" s="105"/>
      <c r="AF26" s="105"/>
      <c r="AG26" s="105"/>
      <c r="AH26" s="105"/>
      <c r="AI26" s="105"/>
      <c r="AJ26" s="105"/>
      <c r="AK26" s="105"/>
      <c r="AL26" s="106"/>
      <c r="AM26" s="201"/>
      <c r="AN26" s="202"/>
      <c r="AO26" s="202"/>
      <c r="AP26" s="202"/>
      <c r="AQ26" s="202"/>
      <c r="AR26" s="202"/>
      <c r="AS26" s="203"/>
    </row>
    <row r="27" spans="4:45" ht="18.600000000000001" customHeight="1">
      <c r="D27" s="195"/>
      <c r="E27" s="196"/>
      <c r="F27" s="196"/>
      <c r="G27" s="196"/>
      <c r="H27" s="196"/>
      <c r="I27" s="196"/>
      <c r="J27" s="196"/>
      <c r="K27" s="197"/>
      <c r="L27" s="115"/>
      <c r="M27" s="116"/>
      <c r="N27" s="116"/>
      <c r="O27" s="116"/>
      <c r="P27" s="116"/>
      <c r="Q27" s="116"/>
      <c r="R27" s="116"/>
      <c r="S27" s="116"/>
      <c r="T27" s="117"/>
      <c r="U27" s="104"/>
      <c r="V27" s="105"/>
      <c r="W27" s="105"/>
      <c r="X27" s="105"/>
      <c r="Y27" s="105"/>
      <c r="Z27" s="105"/>
      <c r="AA27" s="105"/>
      <c r="AB27" s="105"/>
      <c r="AC27" s="106"/>
      <c r="AD27" s="104"/>
      <c r="AE27" s="105"/>
      <c r="AF27" s="105"/>
      <c r="AG27" s="105"/>
      <c r="AH27" s="105"/>
      <c r="AI27" s="105"/>
      <c r="AJ27" s="105"/>
      <c r="AK27" s="105"/>
      <c r="AL27" s="106"/>
      <c r="AM27" s="201"/>
      <c r="AN27" s="202"/>
      <c r="AO27" s="202"/>
      <c r="AP27" s="202"/>
      <c r="AQ27" s="202"/>
      <c r="AR27" s="202"/>
      <c r="AS27" s="203"/>
    </row>
    <row r="28" spans="4:45" ht="18.600000000000001" customHeight="1">
      <c r="D28" s="195"/>
      <c r="E28" s="196"/>
      <c r="F28" s="196"/>
      <c r="G28" s="196"/>
      <c r="H28" s="196"/>
      <c r="I28" s="196"/>
      <c r="J28" s="196"/>
      <c r="K28" s="197"/>
      <c r="L28" s="115"/>
      <c r="M28" s="116"/>
      <c r="N28" s="116"/>
      <c r="O28" s="116"/>
      <c r="P28" s="116"/>
      <c r="Q28" s="116"/>
      <c r="R28" s="116"/>
      <c r="S28" s="116"/>
      <c r="T28" s="117"/>
      <c r="U28" s="104"/>
      <c r="V28" s="105"/>
      <c r="W28" s="105"/>
      <c r="X28" s="105"/>
      <c r="Y28" s="105"/>
      <c r="Z28" s="105"/>
      <c r="AA28" s="105"/>
      <c r="AB28" s="105"/>
      <c r="AC28" s="106"/>
      <c r="AD28" s="104"/>
      <c r="AE28" s="105"/>
      <c r="AF28" s="105"/>
      <c r="AG28" s="105"/>
      <c r="AH28" s="105"/>
      <c r="AI28" s="105"/>
      <c r="AJ28" s="105"/>
      <c r="AK28" s="105"/>
      <c r="AL28" s="106"/>
      <c r="AM28" s="201"/>
      <c r="AN28" s="202"/>
      <c r="AO28" s="202"/>
      <c r="AP28" s="202"/>
      <c r="AQ28" s="202"/>
      <c r="AR28" s="202"/>
      <c r="AS28" s="203"/>
    </row>
    <row r="29" spans="4:45" ht="18.600000000000001" customHeight="1">
      <c r="D29" s="195"/>
      <c r="E29" s="196"/>
      <c r="F29" s="196"/>
      <c r="G29" s="196"/>
      <c r="H29" s="196"/>
      <c r="I29" s="196"/>
      <c r="J29" s="196"/>
      <c r="K29" s="197"/>
      <c r="L29" s="115"/>
      <c r="M29" s="116"/>
      <c r="N29" s="116"/>
      <c r="O29" s="116"/>
      <c r="P29" s="116"/>
      <c r="Q29" s="116"/>
      <c r="R29" s="116"/>
      <c r="S29" s="116"/>
      <c r="T29" s="117"/>
      <c r="U29" s="104"/>
      <c r="V29" s="105"/>
      <c r="W29" s="105"/>
      <c r="X29" s="105"/>
      <c r="Y29" s="105"/>
      <c r="Z29" s="105"/>
      <c r="AA29" s="105"/>
      <c r="AB29" s="105"/>
      <c r="AC29" s="106"/>
      <c r="AD29" s="104"/>
      <c r="AE29" s="105"/>
      <c r="AF29" s="105"/>
      <c r="AG29" s="105"/>
      <c r="AH29" s="105"/>
      <c r="AI29" s="105"/>
      <c r="AJ29" s="105"/>
      <c r="AK29" s="105"/>
      <c r="AL29" s="106"/>
      <c r="AM29" s="201"/>
      <c r="AN29" s="202"/>
      <c r="AO29" s="202"/>
      <c r="AP29" s="202"/>
      <c r="AQ29" s="202"/>
      <c r="AR29" s="202"/>
      <c r="AS29" s="203"/>
    </row>
    <row r="30" spans="4:45" ht="18.600000000000001" customHeight="1">
      <c r="D30" s="195"/>
      <c r="E30" s="196"/>
      <c r="F30" s="196"/>
      <c r="G30" s="196"/>
      <c r="H30" s="196"/>
      <c r="I30" s="196"/>
      <c r="J30" s="196"/>
      <c r="K30" s="197"/>
      <c r="L30" s="115"/>
      <c r="M30" s="116"/>
      <c r="N30" s="116"/>
      <c r="O30" s="116"/>
      <c r="P30" s="116"/>
      <c r="Q30" s="116"/>
      <c r="R30" s="116"/>
      <c r="S30" s="116"/>
      <c r="T30" s="117"/>
      <c r="U30" s="104"/>
      <c r="V30" s="105"/>
      <c r="W30" s="105"/>
      <c r="X30" s="105"/>
      <c r="Y30" s="105"/>
      <c r="Z30" s="105"/>
      <c r="AA30" s="105"/>
      <c r="AB30" s="105"/>
      <c r="AC30" s="106"/>
      <c r="AD30" s="104"/>
      <c r="AE30" s="105"/>
      <c r="AF30" s="105"/>
      <c r="AG30" s="105"/>
      <c r="AH30" s="105"/>
      <c r="AI30" s="105"/>
      <c r="AJ30" s="105"/>
      <c r="AK30" s="105"/>
      <c r="AL30" s="106"/>
      <c r="AM30" s="201"/>
      <c r="AN30" s="202"/>
      <c r="AO30" s="202"/>
      <c r="AP30" s="202"/>
      <c r="AQ30" s="202"/>
      <c r="AR30" s="202"/>
      <c r="AS30" s="203"/>
    </row>
    <row r="31" spans="4:45" ht="18.600000000000001" customHeight="1">
      <c r="D31" s="195"/>
      <c r="E31" s="196"/>
      <c r="F31" s="196"/>
      <c r="G31" s="196"/>
      <c r="H31" s="196"/>
      <c r="I31" s="196"/>
      <c r="J31" s="196"/>
      <c r="K31" s="197"/>
      <c r="L31" s="115"/>
      <c r="M31" s="116"/>
      <c r="N31" s="116"/>
      <c r="O31" s="116"/>
      <c r="P31" s="116"/>
      <c r="Q31" s="116"/>
      <c r="R31" s="116"/>
      <c r="S31" s="116"/>
      <c r="T31" s="117"/>
      <c r="U31" s="104"/>
      <c r="V31" s="105"/>
      <c r="W31" s="105"/>
      <c r="X31" s="105"/>
      <c r="Y31" s="105"/>
      <c r="Z31" s="105"/>
      <c r="AA31" s="105"/>
      <c r="AB31" s="105"/>
      <c r="AC31" s="106"/>
      <c r="AD31" s="104"/>
      <c r="AE31" s="105"/>
      <c r="AF31" s="105"/>
      <c r="AG31" s="105"/>
      <c r="AH31" s="105"/>
      <c r="AI31" s="105"/>
      <c r="AJ31" s="105"/>
      <c r="AK31" s="105"/>
      <c r="AL31" s="106"/>
      <c r="AM31" s="201"/>
      <c r="AN31" s="202"/>
      <c r="AO31" s="202"/>
      <c r="AP31" s="202"/>
      <c r="AQ31" s="202"/>
      <c r="AR31" s="202"/>
      <c r="AS31" s="203"/>
    </row>
    <row r="32" spans="4:45" ht="18.600000000000001" customHeight="1">
      <c r="D32" s="195"/>
      <c r="E32" s="196"/>
      <c r="F32" s="196"/>
      <c r="G32" s="196"/>
      <c r="H32" s="196"/>
      <c r="I32" s="196"/>
      <c r="J32" s="196"/>
      <c r="K32" s="197"/>
      <c r="L32" s="115"/>
      <c r="M32" s="116"/>
      <c r="N32" s="116"/>
      <c r="O32" s="116"/>
      <c r="P32" s="116"/>
      <c r="Q32" s="116"/>
      <c r="R32" s="116"/>
      <c r="S32" s="116"/>
      <c r="T32" s="117"/>
      <c r="U32" s="104"/>
      <c r="V32" s="105"/>
      <c r="W32" s="105"/>
      <c r="X32" s="105"/>
      <c r="Y32" s="105"/>
      <c r="Z32" s="105"/>
      <c r="AA32" s="105"/>
      <c r="AB32" s="105"/>
      <c r="AC32" s="106"/>
      <c r="AD32" s="104"/>
      <c r="AE32" s="105"/>
      <c r="AF32" s="105"/>
      <c r="AG32" s="105"/>
      <c r="AH32" s="105"/>
      <c r="AI32" s="105"/>
      <c r="AJ32" s="105"/>
      <c r="AK32" s="105"/>
      <c r="AL32" s="106"/>
      <c r="AM32" s="201"/>
      <c r="AN32" s="202"/>
      <c r="AO32" s="202"/>
      <c r="AP32" s="202"/>
      <c r="AQ32" s="202"/>
      <c r="AR32" s="202"/>
      <c r="AS32" s="203"/>
    </row>
    <row r="33" spans="4:46" ht="18.600000000000001" customHeight="1">
      <c r="D33" s="195"/>
      <c r="E33" s="196"/>
      <c r="F33" s="196"/>
      <c r="G33" s="196"/>
      <c r="H33" s="196"/>
      <c r="I33" s="196"/>
      <c r="J33" s="196"/>
      <c r="K33" s="197"/>
      <c r="L33" s="115"/>
      <c r="M33" s="116"/>
      <c r="N33" s="116"/>
      <c r="O33" s="116"/>
      <c r="P33" s="116"/>
      <c r="Q33" s="116"/>
      <c r="R33" s="116"/>
      <c r="S33" s="116"/>
      <c r="T33" s="117"/>
      <c r="U33" s="104"/>
      <c r="V33" s="105"/>
      <c r="W33" s="105"/>
      <c r="X33" s="105"/>
      <c r="Y33" s="105"/>
      <c r="Z33" s="105"/>
      <c r="AA33" s="105"/>
      <c r="AB33" s="105"/>
      <c r="AC33" s="106"/>
      <c r="AD33" s="104"/>
      <c r="AE33" s="105"/>
      <c r="AF33" s="105"/>
      <c r="AG33" s="105"/>
      <c r="AH33" s="105"/>
      <c r="AI33" s="105"/>
      <c r="AJ33" s="105"/>
      <c r="AK33" s="105"/>
      <c r="AL33" s="106"/>
      <c r="AM33" s="201"/>
      <c r="AN33" s="202"/>
      <c r="AO33" s="202"/>
      <c r="AP33" s="202"/>
      <c r="AQ33" s="202"/>
      <c r="AR33" s="202"/>
      <c r="AS33" s="203"/>
    </row>
    <row r="34" spans="4:46" ht="18.600000000000001" customHeight="1">
      <c r="D34" s="195"/>
      <c r="E34" s="196"/>
      <c r="F34" s="196"/>
      <c r="G34" s="196"/>
      <c r="H34" s="196"/>
      <c r="I34" s="196"/>
      <c r="J34" s="196"/>
      <c r="K34" s="197"/>
      <c r="L34" s="115"/>
      <c r="M34" s="116"/>
      <c r="N34" s="116"/>
      <c r="O34" s="116"/>
      <c r="P34" s="116"/>
      <c r="Q34" s="116"/>
      <c r="R34" s="116"/>
      <c r="S34" s="116"/>
      <c r="T34" s="117"/>
      <c r="U34" s="104"/>
      <c r="V34" s="105"/>
      <c r="W34" s="105"/>
      <c r="X34" s="105"/>
      <c r="Y34" s="105"/>
      <c r="Z34" s="105"/>
      <c r="AA34" s="105"/>
      <c r="AB34" s="105"/>
      <c r="AC34" s="106"/>
      <c r="AD34" s="104"/>
      <c r="AE34" s="105"/>
      <c r="AF34" s="105"/>
      <c r="AG34" s="105"/>
      <c r="AH34" s="105"/>
      <c r="AI34" s="105"/>
      <c r="AJ34" s="105"/>
      <c r="AK34" s="105"/>
      <c r="AL34" s="106"/>
      <c r="AM34" s="201"/>
      <c r="AN34" s="202"/>
      <c r="AO34" s="202"/>
      <c r="AP34" s="202"/>
      <c r="AQ34" s="202"/>
      <c r="AR34" s="202"/>
      <c r="AS34" s="203"/>
    </row>
    <row r="35" spans="4:46" ht="18.600000000000001" customHeight="1">
      <c r="D35" s="195"/>
      <c r="E35" s="196"/>
      <c r="F35" s="196"/>
      <c r="G35" s="196"/>
      <c r="H35" s="196"/>
      <c r="I35" s="196"/>
      <c r="J35" s="196"/>
      <c r="K35" s="197"/>
      <c r="L35" s="115"/>
      <c r="M35" s="116"/>
      <c r="N35" s="116"/>
      <c r="O35" s="116"/>
      <c r="P35" s="116"/>
      <c r="Q35" s="116"/>
      <c r="R35" s="116"/>
      <c r="S35" s="116"/>
      <c r="T35" s="117"/>
      <c r="U35" s="104"/>
      <c r="V35" s="105"/>
      <c r="W35" s="105"/>
      <c r="X35" s="105"/>
      <c r="Y35" s="105"/>
      <c r="Z35" s="105"/>
      <c r="AA35" s="105"/>
      <c r="AB35" s="105"/>
      <c r="AC35" s="106"/>
      <c r="AD35" s="104"/>
      <c r="AE35" s="105"/>
      <c r="AF35" s="105"/>
      <c r="AG35" s="105"/>
      <c r="AH35" s="105"/>
      <c r="AI35" s="105"/>
      <c r="AJ35" s="105"/>
      <c r="AK35" s="105"/>
      <c r="AL35" s="106"/>
      <c r="AM35" s="201"/>
      <c r="AN35" s="202"/>
      <c r="AO35" s="202"/>
      <c r="AP35" s="202"/>
      <c r="AQ35" s="202"/>
      <c r="AR35" s="202"/>
      <c r="AS35" s="203"/>
    </row>
    <row r="36" spans="4:46" ht="18.600000000000001" customHeight="1">
      <c r="D36" s="195"/>
      <c r="E36" s="196"/>
      <c r="F36" s="196"/>
      <c r="G36" s="196"/>
      <c r="H36" s="196"/>
      <c r="I36" s="196"/>
      <c r="J36" s="196"/>
      <c r="K36" s="197"/>
      <c r="L36" s="115"/>
      <c r="M36" s="116"/>
      <c r="N36" s="116"/>
      <c r="O36" s="116"/>
      <c r="P36" s="116"/>
      <c r="Q36" s="116"/>
      <c r="R36" s="116"/>
      <c r="S36" s="116"/>
      <c r="T36" s="117"/>
      <c r="U36" s="104"/>
      <c r="V36" s="105"/>
      <c r="W36" s="105"/>
      <c r="X36" s="105"/>
      <c r="Y36" s="105"/>
      <c r="Z36" s="105"/>
      <c r="AA36" s="105"/>
      <c r="AB36" s="105"/>
      <c r="AC36" s="106"/>
      <c r="AD36" s="104"/>
      <c r="AE36" s="105"/>
      <c r="AF36" s="105"/>
      <c r="AG36" s="105"/>
      <c r="AH36" s="105"/>
      <c r="AI36" s="105"/>
      <c r="AJ36" s="105"/>
      <c r="AK36" s="105"/>
      <c r="AL36" s="106"/>
      <c r="AM36" s="201"/>
      <c r="AN36" s="202"/>
      <c r="AO36" s="202"/>
      <c r="AP36" s="202"/>
      <c r="AQ36" s="202"/>
      <c r="AR36" s="202"/>
      <c r="AS36" s="203"/>
    </row>
    <row r="37" spans="4:46" ht="18.600000000000001" customHeight="1">
      <c r="D37" s="195"/>
      <c r="E37" s="196"/>
      <c r="F37" s="196"/>
      <c r="G37" s="196"/>
      <c r="H37" s="196"/>
      <c r="I37" s="196"/>
      <c r="J37" s="196"/>
      <c r="K37" s="197"/>
      <c r="L37" s="115"/>
      <c r="M37" s="116"/>
      <c r="N37" s="116"/>
      <c r="O37" s="116"/>
      <c r="P37" s="116"/>
      <c r="Q37" s="116"/>
      <c r="R37" s="116"/>
      <c r="S37" s="116"/>
      <c r="T37" s="117"/>
      <c r="U37" s="104"/>
      <c r="V37" s="105"/>
      <c r="W37" s="105"/>
      <c r="X37" s="105"/>
      <c r="Y37" s="105"/>
      <c r="Z37" s="105"/>
      <c r="AA37" s="105"/>
      <c r="AB37" s="105"/>
      <c r="AC37" s="106"/>
      <c r="AD37" s="104"/>
      <c r="AE37" s="105"/>
      <c r="AF37" s="105"/>
      <c r="AG37" s="105"/>
      <c r="AH37" s="105"/>
      <c r="AI37" s="105"/>
      <c r="AJ37" s="105"/>
      <c r="AK37" s="105"/>
      <c r="AL37" s="106"/>
      <c r="AM37" s="201"/>
      <c r="AN37" s="202"/>
      <c r="AO37" s="202"/>
      <c r="AP37" s="202"/>
      <c r="AQ37" s="202"/>
      <c r="AR37" s="202"/>
      <c r="AS37" s="203"/>
    </row>
    <row r="38" spans="4:46" ht="18.600000000000001" customHeight="1">
      <c r="D38" s="195"/>
      <c r="E38" s="196"/>
      <c r="F38" s="196"/>
      <c r="G38" s="196"/>
      <c r="H38" s="196"/>
      <c r="I38" s="196"/>
      <c r="J38" s="196"/>
      <c r="K38" s="197"/>
      <c r="L38" s="108"/>
      <c r="M38" s="108"/>
      <c r="N38" s="108"/>
      <c r="O38" s="108"/>
      <c r="P38" s="108"/>
      <c r="Q38" s="108"/>
      <c r="R38" s="108"/>
      <c r="S38" s="108"/>
      <c r="T38" s="108"/>
      <c r="U38" s="104"/>
      <c r="V38" s="105"/>
      <c r="W38" s="105"/>
      <c r="X38" s="105"/>
      <c r="Y38" s="105"/>
      <c r="Z38" s="105"/>
      <c r="AA38" s="105"/>
      <c r="AB38" s="105"/>
      <c r="AC38" s="106"/>
      <c r="AD38" s="104"/>
      <c r="AE38" s="105"/>
      <c r="AF38" s="105"/>
      <c r="AG38" s="105"/>
      <c r="AH38" s="105"/>
      <c r="AI38" s="105"/>
      <c r="AJ38" s="105"/>
      <c r="AK38" s="105"/>
      <c r="AL38" s="106"/>
      <c r="AM38" s="201"/>
      <c r="AN38" s="202"/>
      <c r="AO38" s="202"/>
      <c r="AP38" s="202"/>
      <c r="AQ38" s="202"/>
      <c r="AR38" s="202"/>
      <c r="AS38" s="203"/>
    </row>
    <row r="39" spans="4:46" ht="26.4" customHeight="1">
      <c r="D39" s="12"/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U39" s="101" t="s">
        <v>37</v>
      </c>
      <c r="V39" s="102"/>
      <c r="W39" s="102"/>
      <c r="X39" s="102"/>
      <c r="Y39" s="102"/>
      <c r="Z39" s="102"/>
      <c r="AA39" s="102"/>
      <c r="AB39" s="102"/>
      <c r="AC39" s="103"/>
      <c r="AD39" s="259">
        <f>SUM(AD8:AL38)</f>
        <v>200000</v>
      </c>
      <c r="AE39" s="260"/>
      <c r="AF39" s="260"/>
      <c r="AG39" s="260"/>
      <c r="AH39" s="260"/>
      <c r="AI39" s="260"/>
      <c r="AJ39" s="260"/>
      <c r="AK39" s="260"/>
      <c r="AL39" s="261"/>
    </row>
    <row r="40" spans="4:46" ht="6.75" customHeight="1"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</row>
    <row r="41" spans="4:46" ht="21" customHeight="1">
      <c r="D41" s="204" t="s">
        <v>41</v>
      </c>
      <c r="E41" s="205"/>
      <c r="F41" s="206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4"/>
    </row>
    <row r="42" spans="4:46" ht="21" customHeight="1">
      <c r="D42" s="207"/>
      <c r="E42" s="208"/>
      <c r="F42" s="209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6"/>
    </row>
    <row r="43" spans="4:46" ht="21" customHeight="1">
      <c r="D43" s="210"/>
      <c r="E43" s="211"/>
      <c r="F43" s="212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8"/>
    </row>
    <row r="44" spans="4:46" ht="12.6" customHeight="1">
      <c r="D44" s="20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4:46" ht="15" customHeight="1">
      <c r="D45" s="20" t="str">
        <f>【原本】請求書!D46</f>
        <v>2022 ver2.1</v>
      </c>
      <c r="AP45" s="3"/>
      <c r="AQ45" s="3"/>
      <c r="AR45" s="3"/>
      <c r="AS45" s="3"/>
      <c r="AT45" s="3"/>
    </row>
  </sheetData>
  <mergeCells count="177">
    <mergeCell ref="D41:F43"/>
    <mergeCell ref="G41:AS41"/>
    <mergeCell ref="G42:AS42"/>
    <mergeCell ref="G43:AS43"/>
    <mergeCell ref="S1:AE2"/>
    <mergeCell ref="D32:K32"/>
    <mergeCell ref="L32:T32"/>
    <mergeCell ref="U32:AC32"/>
    <mergeCell ref="AD32:AL32"/>
    <mergeCell ref="AM32:AS32"/>
    <mergeCell ref="D33:K33"/>
    <mergeCell ref="L33:T33"/>
    <mergeCell ref="U33:AC33"/>
    <mergeCell ref="AD33:AL33"/>
    <mergeCell ref="AM33:AS33"/>
    <mergeCell ref="R4:S5"/>
    <mergeCell ref="T4:U5"/>
    <mergeCell ref="D4:G5"/>
    <mergeCell ref="H4:I5"/>
    <mergeCell ref="J4:K5"/>
    <mergeCell ref="L4:M5"/>
    <mergeCell ref="N4:O5"/>
    <mergeCell ref="P4:Q5"/>
    <mergeCell ref="D7:K7"/>
    <mergeCell ref="L7:T7"/>
    <mergeCell ref="U7:AC7"/>
    <mergeCell ref="AD7:AL7"/>
    <mergeCell ref="AM7:AS7"/>
    <mergeCell ref="D34:K34"/>
    <mergeCell ref="L34:T34"/>
    <mergeCell ref="U34:AC34"/>
    <mergeCell ref="AD34:AL34"/>
    <mergeCell ref="AM34:AS34"/>
    <mergeCell ref="AM9:AS9"/>
    <mergeCell ref="D10:K10"/>
    <mergeCell ref="L10:T10"/>
    <mergeCell ref="U10:AC10"/>
    <mergeCell ref="AD10:AL10"/>
    <mergeCell ref="AM11:AS11"/>
    <mergeCell ref="D12:K12"/>
    <mergeCell ref="L12:T12"/>
    <mergeCell ref="U12:AC12"/>
    <mergeCell ref="AD12:AL12"/>
    <mergeCell ref="AM12:AS12"/>
    <mergeCell ref="D13:K13"/>
    <mergeCell ref="L13:T13"/>
    <mergeCell ref="U13:AC13"/>
    <mergeCell ref="AD13:AL13"/>
    <mergeCell ref="D40:AP40"/>
    <mergeCell ref="U39:AC39"/>
    <mergeCell ref="AD39:AL39"/>
    <mergeCell ref="U35:AC35"/>
    <mergeCell ref="AD35:AL35"/>
    <mergeCell ref="U36:AC36"/>
    <mergeCell ref="AD36:AL36"/>
    <mergeCell ref="L36:T36"/>
    <mergeCell ref="AM36:AS36"/>
    <mergeCell ref="D38:K38"/>
    <mergeCell ref="L38:T38"/>
    <mergeCell ref="U38:AC38"/>
    <mergeCell ref="AD38:AL38"/>
    <mergeCell ref="AM38:AS38"/>
    <mergeCell ref="D37:K37"/>
    <mergeCell ref="L37:T37"/>
    <mergeCell ref="U37:AC37"/>
    <mergeCell ref="AD37:AL37"/>
    <mergeCell ref="AM37:AS37"/>
    <mergeCell ref="D35:K35"/>
    <mergeCell ref="L35:T35"/>
    <mergeCell ref="AM35:AS35"/>
    <mergeCell ref="D36:K36"/>
    <mergeCell ref="AM13:AS13"/>
    <mergeCell ref="D14:K14"/>
    <mergeCell ref="D8:K8"/>
    <mergeCell ref="L8:T8"/>
    <mergeCell ref="U8:AC8"/>
    <mergeCell ref="AD8:AL8"/>
    <mergeCell ref="AM8:AS8"/>
    <mergeCell ref="D9:K9"/>
    <mergeCell ref="L9:T9"/>
    <mergeCell ref="U9:AC9"/>
    <mergeCell ref="AD9:AL9"/>
    <mergeCell ref="L14:T14"/>
    <mergeCell ref="U14:AC14"/>
    <mergeCell ref="AD14:AL14"/>
    <mergeCell ref="AM14:AS14"/>
    <mergeCell ref="AM10:AS10"/>
    <mergeCell ref="D11:K11"/>
    <mergeCell ref="L11:T11"/>
    <mergeCell ref="U11:AC11"/>
    <mergeCell ref="AD11:AL11"/>
    <mergeCell ref="D16:K16"/>
    <mergeCell ref="L16:T16"/>
    <mergeCell ref="U16:AC16"/>
    <mergeCell ref="AD16:AL16"/>
    <mergeCell ref="AM16:AS16"/>
    <mergeCell ref="D15:K15"/>
    <mergeCell ref="L15:T15"/>
    <mergeCell ref="U15:AC15"/>
    <mergeCell ref="AD15:AL15"/>
    <mergeCell ref="AM15:AS15"/>
    <mergeCell ref="D17:K17"/>
    <mergeCell ref="L17:T17"/>
    <mergeCell ref="U17:AC17"/>
    <mergeCell ref="AD17:AL17"/>
    <mergeCell ref="AM17:AS17"/>
    <mergeCell ref="D18:K18"/>
    <mergeCell ref="L18:T18"/>
    <mergeCell ref="U18:AC18"/>
    <mergeCell ref="AD18:AL18"/>
    <mergeCell ref="AM18:AS18"/>
    <mergeCell ref="D19:K19"/>
    <mergeCell ref="L19:T19"/>
    <mergeCell ref="U19:AC19"/>
    <mergeCell ref="AD19:AL19"/>
    <mergeCell ref="AM19:AS19"/>
    <mergeCell ref="D20:K20"/>
    <mergeCell ref="L20:T20"/>
    <mergeCell ref="U20:AC20"/>
    <mergeCell ref="AD20:AL20"/>
    <mergeCell ref="AM20:AS20"/>
    <mergeCell ref="D21:K21"/>
    <mergeCell ref="L21:T21"/>
    <mergeCell ref="U21:AC21"/>
    <mergeCell ref="AD21:AL21"/>
    <mergeCell ref="AM21:AS21"/>
    <mergeCell ref="D22:K22"/>
    <mergeCell ref="L22:T22"/>
    <mergeCell ref="U22:AC22"/>
    <mergeCell ref="AD22:AL22"/>
    <mergeCell ref="AM22:AS22"/>
    <mergeCell ref="U24:AC24"/>
    <mergeCell ref="AD24:AL24"/>
    <mergeCell ref="AM24:AS24"/>
    <mergeCell ref="D25:K25"/>
    <mergeCell ref="L25:T25"/>
    <mergeCell ref="U25:AC25"/>
    <mergeCell ref="AD25:AL25"/>
    <mergeCell ref="AM25:AS25"/>
    <mergeCell ref="D26:K26"/>
    <mergeCell ref="L26:T26"/>
    <mergeCell ref="U26:AC26"/>
    <mergeCell ref="AD26:AL26"/>
    <mergeCell ref="D30:K30"/>
    <mergeCell ref="L30:T30"/>
    <mergeCell ref="U30:AC30"/>
    <mergeCell ref="AD30:AL30"/>
    <mergeCell ref="AM30:AS30"/>
    <mergeCell ref="D31:K31"/>
    <mergeCell ref="L31:T31"/>
    <mergeCell ref="U31:AC31"/>
    <mergeCell ref="AD31:AL31"/>
    <mergeCell ref="AM31:AS31"/>
    <mergeCell ref="AD4:AS5"/>
    <mergeCell ref="AM26:AS26"/>
    <mergeCell ref="D28:K28"/>
    <mergeCell ref="L28:T28"/>
    <mergeCell ref="U28:AC28"/>
    <mergeCell ref="AD28:AL28"/>
    <mergeCell ref="AM28:AS28"/>
    <mergeCell ref="D29:K29"/>
    <mergeCell ref="L29:T29"/>
    <mergeCell ref="U29:AC29"/>
    <mergeCell ref="AD29:AL29"/>
    <mergeCell ref="AM29:AS29"/>
    <mergeCell ref="D23:K23"/>
    <mergeCell ref="L23:T23"/>
    <mergeCell ref="U23:AC23"/>
    <mergeCell ref="AD23:AL23"/>
    <mergeCell ref="AM23:AS23"/>
    <mergeCell ref="D27:K27"/>
    <mergeCell ref="L27:T27"/>
    <mergeCell ref="U27:AC27"/>
    <mergeCell ref="AD27:AL27"/>
    <mergeCell ref="AM27:AS27"/>
    <mergeCell ref="D24:K24"/>
    <mergeCell ref="L24:T24"/>
  </mergeCells>
  <phoneticPr fontId="1"/>
  <dataValidations count="1">
    <dataValidation type="list" allowBlank="1" showInputMessage="1" showErrorMessage="1" sqref="H4:I5" xr:uid="{89CB7483-AF22-42D8-AC07-21BEE658106A}">
      <formula1>$AX$1:$AX$4</formula1>
    </dataValidation>
  </dataValidations>
  <pageMargins left="0.31496062992125984" right="0.31496062992125984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【原本】請求書</vt:lpstr>
      <vt:lpstr>【原本】内訳明細書</vt:lpstr>
      <vt:lpstr>【見本】請求書</vt:lpstr>
      <vt:lpstr>【見本】内訳明細書</vt:lpstr>
      <vt:lpstr>【見本】請求書!Print_Area</vt:lpstr>
      <vt:lpstr>【見本】内訳明細書!Print_Area</vt:lpstr>
      <vt:lpstr>【原本】請求書!Print_Area</vt:lpstr>
      <vt:lpstr>【原本】内訳明細書!Print_Area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上村祐輔</dc:creator>
  <cp:lastModifiedBy>上村祐輔</cp:lastModifiedBy>
  <cp:lastPrinted>2022-09-28T02:22:16Z</cp:lastPrinted>
  <dcterms:created xsi:type="dcterms:W3CDTF">2021-12-20T06:54:05Z</dcterms:created>
  <dcterms:modified xsi:type="dcterms:W3CDTF">2022-09-28T02:22:25Z</dcterms:modified>
</cp:coreProperties>
</file>